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BC842065-0C22-4469-88D4-230D2D3587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_xlnm._FilterDatabase" localSheetId="0" hidden="1">Лист1!$A$5:$M$127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1" i="1" l="1"/>
  <c r="G121" i="1"/>
  <c r="F106" i="1"/>
  <c r="C106" i="1"/>
  <c r="B106" i="1"/>
  <c r="F92" i="1"/>
  <c r="L80" i="1"/>
  <c r="F80" i="1"/>
  <c r="J50" i="1"/>
  <c r="J49" i="1"/>
  <c r="I48" i="1"/>
  <c r="J48" i="1"/>
  <c r="J47" i="1" l="1"/>
  <c r="I47" i="1"/>
  <c r="F47" i="1"/>
  <c r="C47" i="1"/>
  <c r="B47" i="1"/>
  <c r="M24" i="1"/>
  <c r="J24" i="1"/>
  <c r="I24" i="1"/>
  <c r="F24" i="1"/>
  <c r="C24" i="1"/>
  <c r="B24" i="1"/>
  <c r="L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2" authorId="0" shapeId="0" xr:uid="{483E6A9D-77EA-4039-9F41-D15904582327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22" authorId="0" shapeId="0" xr:uid="{EA370C96-0B97-4AD7-84BE-8E40D3706BBB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</commentList>
</comments>
</file>

<file path=xl/sharedStrings.xml><?xml version="1.0" encoding="utf-8"?>
<sst xmlns="http://schemas.openxmlformats.org/spreadsheetml/2006/main" count="849" uniqueCount="640">
  <si>
    <t xml:space="preserve">с </t>
  </si>
  <si>
    <t>до</t>
  </si>
  <si>
    <t>№П/п</t>
  </si>
  <si>
    <t>талап қабылдау мерзімі</t>
  </si>
  <si>
    <t xml:space="preserve">бұйырық </t>
  </si>
  <si>
    <t>талап қабылдау мекенжай</t>
  </si>
  <si>
    <t>борышкердің мекенжайі</t>
  </si>
  <si>
    <t>уақыт</t>
  </si>
  <si>
    <t>Борышкердің тегі, аты, әкесінің аты</t>
  </si>
  <si>
    <t>Борышкердің жеке сәйкестендіру нөмірі немесе бизнес-сәйкестендіру нөмірі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</si>
  <si>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</si>
  <si>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</si>
  <si>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сот арқылы банкроттық рәсімін қолдану жөнінде іс  жүргізуді қозғау және кредиторлардың талаптарын мәлімдеу тәртібі хабарландыруы </t>
  </si>
  <si>
    <t>Қаржы басқарушының тегі, аты, әкесінің аты</t>
  </si>
  <si>
    <t xml:space="preserve">Қаржы басқарушының байланыс деректері (телефоны, электрондық мекенжайы) 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</si>
  <si>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</si>
  <si>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</si>
  <si>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</si>
  <si>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</si>
  <si>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</si>
  <si>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>Алматы қаласы Алатау ауданының соты</t>
  </si>
  <si>
    <t>Алматы қаласы, Қалқаман ықшам ауданы, 5/8 үй, 48 пәтер</t>
  </si>
  <si>
    <t>Нурсейтова Шынар Кабылбековна</t>
  </si>
  <si>
    <t>Алматы қаласы, Алатау ауданы, Өжет ауылы, Мыңбұлақ көшесі, үй 15.</t>
  </si>
  <si>
    <t>87770223060
shyndaliyevaa@gmail.com</t>
  </si>
  <si>
    <t>Алматы, Жетысуский район, ул. Тобаякова, дом 22</t>
  </si>
  <si>
    <t>АЛМАТЫ ҚАЛАСЫ ЖЕТІСУ АУДАНЫНЫҢ СОТЫ</t>
  </si>
  <si>
    <t xml:space="preserve"> +7 777 233 33 36</t>
  </si>
  <si>
    <t>Малтабаров Данияр Бахытжанович</t>
  </si>
  <si>
    <t>Алматы қ., Алмалы ауданы, көш. Қабанбай батыр, 142/53, 13 п</t>
  </si>
  <si>
    <t>Алматы қаласы Алматы қалалық соты</t>
  </si>
  <si>
    <t xml:space="preserve">Есимбеков Аскар Есимбекович </t>
  </si>
  <si>
    <t>Алматы, көш. Маркова 43, 235 кабинет</t>
  </si>
  <si>
    <t>87088888882, эл. Zakon-Femida@mail.ru</t>
  </si>
  <si>
    <t>Дюсетаев Куаныш Телеубекович</t>
  </si>
  <si>
    <t>631130301663</t>
  </si>
  <si>
    <t>Кодаш Петр Николаевич</t>
  </si>
  <si>
    <t xml:space="preserve">Тел.: +7 (747) 563-42-33, +7 (708) 727-16-71
Email: 501@shieldgroup.kz, 505@shieldgroup.kz
</t>
  </si>
  <si>
    <t>Қазақстан Республикасы, Алматы қаласы, Алатау ауданы, шағын аудан. Айнабұлақ, №166 үй, 44-пәтер</t>
  </si>
  <si>
    <t>Алматы қаласы Түрксіб аудандық соты</t>
  </si>
  <si>
    <t>050010, Қазақстан Республикасы, Алматы қаласы, Медеу ауданы, Қабанбай батыр көшесі, 10 үй, 4 қабат</t>
  </si>
  <si>
    <t>02.12.2024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</si>
  <si>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</si>
  <si>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</si>
  <si>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</si>
  <si>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</si>
  <si>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 xml:space="preserve"> Город Алматы, Наурызбайский район, улица Ер Тостык 3 к13 </t>
  </si>
  <si>
    <t xml:space="preserve">8778 646 57 30
abbika65@gmail.com
</t>
  </si>
  <si>
    <t>Керiмқұл Айбарша Ақылбекқызы</t>
  </si>
  <si>
    <t>Алматы қаласы, Наурызбайсауданы, Шұғыла  ықшам ауданы, көшесі Жуалы, 10 үй, 38 пәтер</t>
  </si>
  <si>
    <t>Алматы қаласы Наурызбай аудандық соты (жалпы юрисдикция)</t>
  </si>
  <si>
    <t>Югай Дмитрий Игоревич</t>
  </si>
  <si>
    <t>Алматы қ., Гагарина к-сі, 167 үй, 44 пәтер</t>
  </si>
  <si>
    <t>8-700-800-08-81, эл. пошта: mr-prodolgi.kz@mail.ru</t>
  </si>
  <si>
    <t>Гаджиева Халида Биналиевна</t>
  </si>
  <si>
    <t>820612402437</t>
  </si>
  <si>
    <t>Алматы қ</t>
  </si>
  <si>
    <t>Алатау ауданы сот</t>
  </si>
  <si>
    <t>Граб Екатерина Юрьевна</t>
  </si>
  <si>
    <t>Алматы қаласы Истомин қ</t>
  </si>
  <si>
    <t>Жанысбаева Бакытжан Бектимировна</t>
  </si>
  <si>
    <t xml:space="preserve"> г. Алматы, Бостандыкский район, </t>
  </si>
  <si>
    <t>Бостандық аудандық соты</t>
  </si>
  <si>
    <t>Сагандыкова Т.О.</t>
  </si>
  <si>
    <t>Алматы қ., Әл-Фараби д-лы, үй 7, БО "Нурлы Тау", Блок 5А, кеңсе 312</t>
  </si>
  <si>
    <t>87058100420, sagandikova.a@gmail.com</t>
  </si>
  <si>
    <t>Омарбаев Чингиз Талгатович</t>
  </si>
  <si>
    <t xml:space="preserve">г. Алматы, район Наурызбайский, садоводческое товарищество Алмалы, дом №3/60 </t>
  </si>
  <si>
    <t xml:space="preserve">Алматы қаласы, Наурызбай аудандық соты </t>
  </si>
  <si>
    <t xml:space="preserve"> Алмат, Наурызбай ауданы, Ер Тостык көшесі, 3 К13</t>
  </si>
  <si>
    <t>Баймаганбетова Галия Прмановна</t>
  </si>
  <si>
    <t>790411401100</t>
  </si>
  <si>
    <t>Алматы қ, Хусаинов к-сі, 225 ү, 52 п.</t>
  </si>
  <si>
    <t>Алматы қаласы Бостандық аудандық соты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</si>
  <si>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</si>
  <si>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</si>
  <si>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</si>
  <si>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</si>
  <si>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</si>
  <si>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</si>
  <si>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</si>
  <si>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</si>
  <si>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</si>
  <si>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</si>
  <si>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 xml:space="preserve">Алматы қ., </t>
  </si>
  <si>
    <t>Алматы қаласы Алмалы ауданы №2 аудандық соты</t>
  </si>
  <si>
    <t>Алматы қ., Гагарин даңғылы 41, а / я 11</t>
  </si>
  <si>
    <t>Аскарулы А</t>
  </si>
  <si>
    <t>Дильтаева Б.С</t>
  </si>
  <si>
    <t>Ибрагимова Нигара Руслановна</t>
  </si>
  <si>
    <t>970530400554</t>
  </si>
  <si>
    <t>Жетысу аудандық соты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</si>
  <si>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</si>
  <si>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</si>
  <si>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</si>
  <si>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</si>
  <si>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</si>
  <si>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Астана қаласы, Сарайшық көш.,5а үй, 18п
</t>
  </si>
  <si>
    <t xml:space="preserve">Астана
каласының азаматтьқ icтep жөніндегі ауданаралық соты </t>
  </si>
  <si>
    <t>Нурмаханов Жандос Баймаханович</t>
  </si>
  <si>
    <t xml:space="preserve">Алматы қ., Мамыр-4 ы.а., 297 үй 37 пәтер
</t>
  </si>
  <si>
    <t xml:space="preserve">тел. 87772434040.       Nurmakhanov_zhandos@mail.ru,
</t>
  </si>
  <si>
    <t>13.01.2026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</si>
  <si>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</si>
  <si>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</si>
  <si>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</si>
  <si>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25.12.2024г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</si>
  <si>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</si>
  <si>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</si>
  <si>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</si>
  <si>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</si>
  <si>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Алматы қаласы, Әуезов ауданы, Мамыр ықшам ауданы, 11 корпус, 87 пәтер</t>
  </si>
  <si>
    <t>Әуезов аудандық №2 соты Алматы қ.</t>
  </si>
  <si>
    <t>Аяпова Акнур Калиевна</t>
  </si>
  <si>
    <t>Алматы қ., Сейфуллин даңғ, 597А үй, 403 кеңсе</t>
  </si>
  <si>
    <t xml:space="preserve">8 707 476 07 70,                       kz.bankrot@gmail.com
</t>
  </si>
  <si>
    <t>87014781723
abu_61@mail.ru</t>
  </si>
  <si>
    <t>г. Алматы, ул. Рипинского, д. 21</t>
  </si>
  <si>
    <t>Альжанов Бейбит Унербекович</t>
  </si>
  <si>
    <t>Алматы қаласы Алатау  аудандық соты</t>
  </si>
  <si>
    <t>г.Алматы, Алатауский район, мкр.Шаңырақ-1, ул.Наурыз, дом 5</t>
  </si>
  <si>
    <t xml:space="preserve"> 010521600330</t>
  </si>
  <si>
    <t>Ерназар Бота Данайбекқызы</t>
  </si>
  <si>
    <t>Қазақстан, 050051, Алматы қ., ш / а. Самал-2, 91 үй, 12 пәтер</t>
  </si>
  <si>
    <t>Медеу аудандық соты</t>
  </si>
  <si>
    <t>Абдухашимов Ермахан Асилбек угли</t>
  </si>
  <si>
    <t>ҚР, Алматы қ., Төлебаев к-сі, 38, Жетісу БО 5 қабат</t>
  </si>
  <si>
    <t>тел. +77716316828  ermaxan1499@mail.ru</t>
  </si>
  <si>
    <t>87753448263, эл.почта shym.yko1317@gmail.com</t>
  </si>
  <si>
    <t>Шымкент қаласы, Тұран ауданы, Қалдаяқова 9</t>
  </si>
  <si>
    <t>Әділхан Сұлтанбек Әділханұлы</t>
  </si>
  <si>
    <t>Алматы қаласы, Алмалы  ауданаралық соты</t>
  </si>
  <si>
    <t>Алматы қаласы, Алмалы ауд., Қарасай батыр к-сі, № 241 үй, № 2 пәтер</t>
  </si>
  <si>
    <t xml:space="preserve">Самиева Зарина Абдулхатовна </t>
  </si>
  <si>
    <t>Шаймаханова Уазипа Закеновна</t>
  </si>
  <si>
    <t>760113401046</t>
  </si>
  <si>
    <t>Алматы қаласы, Айғыржап к-сі, 38</t>
  </si>
  <si>
    <t>Алматы қаласының Алатау аудандық соты</t>
  </si>
  <si>
    <t>Байкелов Саят Рыскалиевич</t>
  </si>
  <si>
    <t>Алматы қ., Талжанов к-сі, 40 оф.8</t>
  </si>
  <si>
    <t>87471521960                    sayat18382@mail.ru</t>
  </si>
  <si>
    <t>Демешева Марал Жумагалиевна</t>
  </si>
  <si>
    <t>Алматы қаласы, Жетісу ауданы</t>
  </si>
  <si>
    <t>Алматы қаласы, Жетісу аудандық соты</t>
  </si>
  <si>
    <t>Назарова Айжан Талгатовна</t>
  </si>
  <si>
    <t xml:space="preserve"> Алматы қаласы, Бостандық ауданы, Серкебаев даңғылы 90, 4 қабат, 412 кабинет, "Gagarin" бизнес орталығы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</si>
  <si>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</si>
  <si>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</si>
  <si>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</si>
  <si>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</si>
  <si>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Алматы қаласы, Түрксіб аудандық соты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</si>
  <si>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</si>
  <si>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</si>
  <si>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</si>
  <si>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</si>
  <si>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</si>
  <si>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930831302127</t>
  </si>
  <si>
    <t>Алматы қаласы, Ауэзовский ауданы,  Сайна көшесі, 22 үй, квартира 2</t>
  </si>
  <si>
    <t>Алматы қаласы, Әуезов ауданының №2  соты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</si>
  <si>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</si>
  <si>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</si>
  <si>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</si>
  <si>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</si>
  <si>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 xml:space="preserve">м/р Мадениет, ул. Молдагуловой , д. 22 </t>
  </si>
  <si>
    <t>Кар Наргиза Марибжоновна</t>
  </si>
  <si>
    <t xml:space="preserve">Жансеитов Асхат Ментаевич </t>
  </si>
  <si>
    <t>751128302338</t>
  </si>
  <si>
    <t>Алматы қ., Алатау ауданы, Ақбұлақ ш/а, 20</t>
  </si>
  <si>
    <t>Алматы қаласы Алатау аудандық соты</t>
  </si>
  <si>
    <t>Бегайдаров Едил Мусаевич</t>
  </si>
  <si>
    <t>Алматы қ., Ақкент ш/а, 32, 19 пәтер</t>
  </si>
  <si>
    <t>atameken_007@mail.ru; 87476142037</t>
  </si>
  <si>
    <t>720901401924</t>
  </si>
  <si>
    <t>Алматы қаласы, Алатау ауданы, Молдагулова к-сі, № 22 үй</t>
  </si>
  <si>
    <t>17.12.2024 ж.</t>
  </si>
  <si>
    <t>Алматы қаласы, Алатау ауданы, Братская көшесі 84Б, 21 каб</t>
  </si>
  <si>
    <t>Алматы қ., Жетісу ауданы, Рысқұлов даңғылы, №58 үй, №42 пәтер</t>
  </si>
  <si>
    <t>Алматы қаласы Жетісу аудандық соты</t>
  </si>
  <si>
    <t>Ефремов Владимир Гаврильевич</t>
  </si>
  <si>
    <t>050002, Алматы қ., Медеу ауданы, көш. Гоголь, 39 үй, кеңсе. 216</t>
  </si>
  <si>
    <t>87081031546 (с WhatsApp), vladimir080772@gmail.com</t>
  </si>
  <si>
    <t>Кощанов Азамат Сырлыбаевич</t>
  </si>
  <si>
    <t>910713350042</t>
  </si>
  <si>
    <t>Сопаков Мурат Бакытович</t>
  </si>
  <si>
    <t>830811300232</t>
  </si>
  <si>
    <t>г.Алматы, Жетысуский район, ул.Есим Хан, д.22, квартира 7</t>
  </si>
  <si>
    <t>Жетысуский районный суд г.Алматы</t>
  </si>
  <si>
    <t>Алматинская обл., Карасайский район, с.о.Жибек жолы, с.Кольащи, ул.Самал, д. 24 "А"</t>
  </si>
  <si>
    <t>87021447191, sai.79@mail,ru</t>
  </si>
  <si>
    <t xml:space="preserve"> Астана қ., Сыганак к., 54А үй БЦ "А", 9 қабат, офис 908/4 </t>
  </si>
  <si>
    <t>Айдарбекова Бибігүл Құрманжанқызы</t>
  </si>
  <si>
    <t>Алматы қ., Түрксіб ауданы, көш. Радус Зенковича, 9 ғимарат, 1 пәтер</t>
  </si>
  <si>
    <t>Кеңесбек Динара</t>
  </si>
  <si>
    <t>Алматы қаласы, Ақсай-1 шағын ауданы, 10/3 ғимарат</t>
  </si>
  <si>
    <t>Email: urist_vk@mail.ru  тел./WhatsApp: 8-777-992-62-14</t>
  </si>
  <si>
    <t>Қазақстан, Алматы қ., Жетісу ауданы, Көкжиек шағынауданы, 53 үй, 36 пәтер</t>
  </si>
  <si>
    <t>Жетісу аудандық соты</t>
  </si>
  <si>
    <t>Бексапин Жаслан Сержанович</t>
  </si>
  <si>
    <t>ҚР, Алматы қ., Төлебаев к-сі, 38 үй, "Жетісу" БО, 5 қабат</t>
  </si>
  <si>
    <t>тел. +77716316828 zbeksapin@mail.ru</t>
  </si>
  <si>
    <t>Шырышбаева Сангудаш Джакыпбековна</t>
  </si>
  <si>
    <t>820831400633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</si>
  <si>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</si>
  <si>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</si>
  <si>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</si>
  <si>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</si>
  <si>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</si>
  <si>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</si>
  <si>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ҚР, Алматы қ., Әуезов ауданы, Утеген батыр көшесі, №104 үй, пәтер 7</t>
  </si>
  <si>
    <t>Алматы қаласы Әуезов аудандық соты</t>
  </si>
  <si>
    <t>Мукашев Абылай Оспанович</t>
  </si>
  <si>
    <t>050061, Қазақстан Республикасы, Алматы қ., Алатау ауданы, Немирович-Данченко № 51Б үй</t>
  </si>
  <si>
    <t>87016009280, e-mail: abylaimukashev87@gmail.com</t>
  </si>
  <si>
    <t>Туленов Асхат Жумаханович</t>
  </si>
  <si>
    <t>730126302886</t>
  </si>
  <si>
    <t>Алатау ауданы</t>
  </si>
  <si>
    <t xml:space="preserve"> Алатау ауданының соты Алматы қаласы</t>
  </si>
  <si>
    <t>Калимуллин Камиль Рамильевич</t>
  </si>
  <si>
    <t>Алматы қ., Жетісу ауданы, көш. Станиславского, у. 26</t>
  </si>
  <si>
    <t>Тел. 87777011429    e-mail: Kama_ram@mail.ru</t>
  </si>
  <si>
    <t xml:space="preserve">Сапаева Тыныштык Карпаевна </t>
  </si>
  <si>
    <t>790921402697</t>
  </si>
  <si>
    <t>Алматы қаласы, Алатау ауданы, Өтемісұлы көшесі, 1А</t>
  </si>
  <si>
    <t>Канатова Кымбат</t>
  </si>
  <si>
    <t>Город Алматы, Ауэзовский район,
Микрорайон 5, дом 43, квартира 20</t>
  </si>
  <si>
    <t xml:space="preserve">Алматы қаласы, Ауэзов аудандық соты </t>
  </si>
  <si>
    <t xml:space="preserve">Сапар Руслан Тельманулы  </t>
  </si>
  <si>
    <t>Қазақстан Республикасы, Алматы қаласы, Бостандык ауданы, Тлендиев көшесі, 231 ғимарат, 34 патер</t>
  </si>
  <si>
    <t>Алматы қаласы Бостандык аудандық соты</t>
  </si>
  <si>
    <t>24.01.2025 г.</t>
  </si>
  <si>
    <t>Юсупбаев Марат Анатольевич</t>
  </si>
  <si>
    <t>Алматы, пр. Аль-Фараби 15, блок 4В, офис 2103</t>
  </si>
  <si>
    <t xml:space="preserve"> +7-707 761 4325, 
finuprmaestro@gmail.com
</t>
  </si>
  <si>
    <t>Поярель Максим
Александровича</t>
  </si>
  <si>
    <t>Алматы қаласы, Медеу ауданы, Байқоңырлық көшесі, үй 108 Б</t>
  </si>
  <si>
    <t>Алматы қаласы Медеу ауданының соты</t>
  </si>
  <si>
    <t>06 желтоқсан 2024</t>
  </si>
  <si>
    <t>Тыныштық Ақерке Бақытбекқызы</t>
  </si>
  <si>
    <t xml:space="preserve"> Алматы қаласы, Наурызбай ауданы, шағын аудан Ақжар, Салық Зиманов к-сі, 160 үй </t>
  </si>
  <si>
    <t>87471112623 tynystykakerke@gmail.com</t>
  </si>
  <si>
    <t>Сарсембаев Ернур Рустемович</t>
  </si>
  <si>
    <t>Алматы қаласы, Ауэзов ауданы, шағынаудан 1, үй 4, пәтер 29</t>
  </si>
  <si>
    <t>Алматы қаласы Әуезов ауданының №2 соты</t>
  </si>
  <si>
    <t>13 желтоқсан 2024</t>
  </si>
  <si>
    <t>Қазақстан, 050000, Алматы қ., Бостандық ауданы,  Айманов к-сi, 140 үй, 90 пәтер</t>
  </si>
  <si>
    <t>Петрова Вера Вячеславовна</t>
  </si>
  <si>
    <t>961127401483</t>
  </si>
  <si>
    <t>Қазақстан Республикасы, Алматы қаласы, Алатау ауданы</t>
  </si>
  <si>
    <t xml:space="preserve">Алматы қаласы Алатау ауданының соты </t>
  </si>
  <si>
    <t>Алматы қаласы, Наурызбай ауданы, Қалқаман ықшам-ауданы, 5/8 үй</t>
  </si>
  <si>
    <t>8 777 022 30 60
shyndalievaa@gmail.com</t>
  </si>
  <si>
    <t>Ахмет Сауле Сериковна</t>
  </si>
  <si>
    <t>город Алматы, ул. Ауэзова, д.163/71, кв.14</t>
  </si>
  <si>
    <t>04.12.2024 г.</t>
  </si>
  <si>
    <t>Азаматұлы Санжар</t>
  </si>
  <si>
    <t>г. Алматы, ул. Макаренко, дом 58, кв. №44</t>
  </si>
  <si>
    <t>8-705-807-49-81, эл. Почта: Mr-andii@mail.ru</t>
  </si>
  <si>
    <t>Казболдинова Эльвира Саденовна</t>
  </si>
  <si>
    <t>Алмазкызы Чолпон</t>
  </si>
  <si>
    <t>Алматы қаласы, Алатау ауданы, Ақбұлақ ықшам ауданы, Егіндібұлық көшесі, 36</t>
  </si>
  <si>
    <t>E-mail: cholpon.96.10@gmail.com, тел.: +7 706 699 1106</t>
  </si>
  <si>
    <t xml:space="preserve">Мотина Елена Борисовна
</t>
  </si>
  <si>
    <t>701016400396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</si>
  <si>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</si>
  <si>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</si>
  <si>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</si>
  <si>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Алматы қаласы Жетысу аудандық соты </t>
  </si>
  <si>
    <t xml:space="preserve">Кантарбаев Максат Киргизбаевич </t>
  </si>
  <si>
    <t>620226300731</t>
  </si>
  <si>
    <t>Алматы қаласының Ауэзов аудандық соты №2</t>
  </si>
  <si>
    <t>Касым Динара Мухтарқызы</t>
  </si>
  <si>
    <t>Казахстан Республикасы , Алматы қаласы, Алмалы ауданы,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</si>
  <si>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</si>
  <si>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</si>
  <si>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Алматы қаласы, Ауэзовский ауданы, 6 ықшамауданы , үй №36Б, №90 пәтер </t>
  </si>
  <si>
    <t xml:space="preserve">Алматы қаласы №2 Әуэзов аудандық соты </t>
  </si>
  <si>
    <t>Сайран Айнигар</t>
  </si>
  <si>
    <t xml:space="preserve"> Алматы қаласы, Наурызбай ауданы Береке көшесі, №1/60  үй, </t>
  </si>
  <si>
    <t xml:space="preserve">87082054550
ainigaras@gmail.com
</t>
  </si>
  <si>
    <t>Бавдиновна Зумрат Зайнавдиновна</t>
  </si>
  <si>
    <t>Алматы қаласы, Алатау ауданы, Өрет шағын ауданы, Қабан Жырау көшесі, 14 үй</t>
  </si>
  <si>
    <t>Елеубай Абылайхан Талғатұлы</t>
  </si>
  <si>
    <t>8 705 785 2525                 lawyer6@lexliberty-kz.com</t>
  </si>
  <si>
    <t>Умарханова Асель Туралиевна</t>
  </si>
  <si>
    <t>830421400810</t>
  </si>
  <si>
    <t>Қазақстан, Алматы қ.,  Әуезов ауданы,  Жұбанов көшесі, 9 үй, 84 пәтер</t>
  </si>
  <si>
    <t>Алматы қаласы Әуезов ауданының №2 аудандық соты</t>
  </si>
  <si>
    <t>Умирбекова  Алмагуль</t>
  </si>
  <si>
    <t>тел. +77015582406 omirbekova717@mail.ru</t>
  </si>
  <si>
    <t>Набиева Гойчак Хамитовна</t>
  </si>
  <si>
    <t>890518402141</t>
  </si>
  <si>
    <t>Алматы қаласы, Түрксіб ауданы, 1-көше, № 4 үй</t>
  </si>
  <si>
    <t>Түрксіб аудандық соты</t>
  </si>
  <si>
    <t>Анаятов Муратбек Аркинжанович</t>
  </si>
  <si>
    <t>18.02.2025 г № 221</t>
  </si>
  <si>
    <t>Алматы қ., Серкебаев к-сі, 90, 412 кеңсе</t>
  </si>
  <si>
    <t>Тел.: +7 747 504 01 99
E-mail: anayatov.murat@mail.ru</t>
  </si>
  <si>
    <t>Темірханова Шынар Хасенқызы</t>
  </si>
  <si>
    <t>Алматы қаласы, Бостандық ауданы, Совхозная көшесі, 1-үй</t>
  </si>
  <si>
    <t>Кожамкулова Сабина Халыкбергеновна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</si>
  <si>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</si>
  <si>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</si>
  <si>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</si>
  <si>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</si>
  <si>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</si>
  <si>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</si>
  <si>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 xml:space="preserve">8-776-468-88-76, lyazzat_sadykova@inbox.ru </t>
  </si>
  <si>
    <t>РК, г.Алматы, Бостандыкский район, ул.Мынбаева, 43, офис 316</t>
  </si>
  <si>
    <t>Садыкова Ляззат Акановна</t>
  </si>
  <si>
    <t>Медеуский районный суд города Алматы</t>
  </si>
  <si>
    <t>РК, г.Алматы, ул.Краснодонская, д.10</t>
  </si>
  <si>
    <t>920923300585</t>
  </si>
  <si>
    <t>БИКСЕМБАЕВ ЖАСЛАН АМАРХАНОВИЧ</t>
  </si>
  <si>
    <t xml:space="preserve">Бидайбекова Актоты Асахановна </t>
  </si>
  <si>
    <t>790910401936</t>
  </si>
  <si>
    <t>Қазақстан, Алматы қ.,  Жетысу ауданы,  Памирская көшесі, 13 үй, 3 пәтер</t>
  </si>
  <si>
    <t>Алматы қаласы Жетысу аудандық соты</t>
  </si>
  <si>
    <t>АЛПЫСБАЕВА АЙСУЛУ АЙДАНОВНА</t>
  </si>
  <si>
    <t>820606400160</t>
  </si>
  <si>
    <t>Алматы қ., Бостандық ауданы, 
Айманов көшесі 195А 41 пәтер</t>
  </si>
  <si>
    <t>Бостандық аудандық соты
 Алматы қаласы</t>
  </si>
  <si>
    <t>Ефремова Венера Сериковна</t>
  </si>
  <si>
    <t>050002, Алматы қ., Гоголь к-сі, № 39 үй, 216 кеңсе</t>
  </si>
  <si>
    <t>8 778 441 9938 (с Ватсап), venera050471@mail.ru</t>
  </si>
  <si>
    <t>Абултдинов Алмат Багитович</t>
  </si>
  <si>
    <t xml:space="preserve">РК, г.Алматы, Алмалинский район, ул.Клочкова, д.64,кв.29 </t>
  </si>
  <si>
    <t>Өнербек Нұрдаулет Мейірбекұлы</t>
  </si>
  <si>
    <t>город Шымкент, район Туран, улица Адырбекова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</si>
  <si>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</si>
  <si>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</si>
  <si>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</si>
  <si>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Вейсалов Н.С.</t>
  </si>
  <si>
    <t>Алматы қ., Марков қош-сі, 43 үй, 235 пәтер</t>
  </si>
  <si>
    <t xml:space="preserve">8 707 908 9446   veynar.85@mail.ru
</t>
  </si>
  <si>
    <t>Алматы қ., Медеу ауданы</t>
  </si>
  <si>
    <t>Нурмухамбетова Малика Муратовна</t>
  </si>
  <si>
    <t>г.Алматы, м-н Шугыла, ул. Сакен Жунисов, дом № 14, 79</t>
  </si>
  <si>
    <t>24042019m@mail.ru, тел: +77004571240</t>
  </si>
  <si>
    <t xml:space="preserve">Беркимбаева Зарина Айдаровна </t>
  </si>
  <si>
    <t>Алматы қаласы, Түрксіб ауданы, Алтай-2 ықшам ауданы, 22А корпусы, пәтер. 45</t>
  </si>
  <si>
    <t>Алматы қаласы Турксиб қалалық соты</t>
  </si>
  <si>
    <t>19 акпан 2025 ж. №7519-25-3-1/ 573</t>
  </si>
  <si>
    <t>25.02.2025 ж.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</si>
  <si>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</si>
  <si>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</si>
  <si>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</si>
  <si>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20.02.2025 г.</t>
  </si>
  <si>
    <t>г. Алматы, ул. Гагарина, дом 167, кв. 44</t>
  </si>
  <si>
    <t>8-700-800-08-81, эл. Почта: prodolgi.kz@mail.ru</t>
  </si>
  <si>
    <t>Какишев Багдат Курманович</t>
  </si>
  <si>
    <t xml:space="preserve"> 580126301052</t>
  </si>
  <si>
    <t>Алматы қаласы, Мамыр-7 шағын ауданы, 8а үй</t>
  </si>
  <si>
    <t>Алматы қаласының №2 Әуезов аудандық соты</t>
  </si>
  <si>
    <t>18.02.2025 г.</t>
  </si>
  <si>
    <t>Асемханов Мадияр Анетулы</t>
  </si>
  <si>
    <t>050031, Алматы қ., Ауэзов ауданы, көш. Толе би, 301А үй, кеңсе. №1</t>
  </si>
  <si>
    <t>8 771 529 0483 (с WhatsApp), madi96_69@mail.ru</t>
  </si>
  <si>
    <t xml:space="preserve">Хасанова Адель Рашитовна </t>
  </si>
  <si>
    <t>Алматы қ., Бостандық ауданы, көш. Балзака, 8, пәтер. 358</t>
  </si>
  <si>
    <t xml:space="preserve">Максименко Данила Борисович </t>
  </si>
  <si>
    <t>лматы қаласы, Алатау ауданы, 
Айналмалы көшесі, №17 үй, №2 пәтер</t>
  </si>
  <si>
    <t>Алматы қаласы Алатау аудандық соты (жалпы юрисдикция)</t>
  </si>
  <si>
    <t>23.01.2025 г.</t>
  </si>
  <si>
    <t>Алматы қ., Макаренко к-сі, 58 үй, 44 пәтер</t>
  </si>
  <si>
    <t>8-705-807-49-81, эл. пошта: mr-andii@mail.ru</t>
  </si>
  <si>
    <t xml:space="preserve">Инкарбеков Сырым Болатханович </t>
  </si>
  <si>
    <t>910712301217</t>
  </si>
  <si>
    <t>Қазақстан Республикасы, Алматы қаласы, Алатау ауданы, Шамалған ауылы, Жібек жолы көшесі, 1-үй</t>
  </si>
  <si>
    <t>Закирова Руфина Наиловна</t>
  </si>
  <si>
    <t>Дулатов Ернар Сатыбекович</t>
  </si>
  <si>
    <t>Алматы қаласы, Мамыр-1 шағын ауданы, 11 үй, 58 пәтер</t>
  </si>
  <si>
    <t>Алматы қаласының Әуезов аудандық соты №2</t>
  </si>
  <si>
    <t>Райханов Темирлан Ганиевич</t>
  </si>
  <si>
    <t xml:space="preserve"> Алматы қаласы, Әуезов ауданы, 4 шағын ауданы, 7 үй, 6 пәтер </t>
  </si>
  <si>
    <t>8 705 872 07 15
raikhanov.fin.upr@gmail.com</t>
  </si>
  <si>
    <t>Бегимбетов Арсен Алдабергенович</t>
  </si>
  <si>
    <t>Алматы қаласы, Алатау ауданы, Самаркандская көшесі 24</t>
  </si>
  <si>
    <t>21 ақпан 2025</t>
  </si>
  <si>
    <t xml:space="preserve">Жумадилова Улжан Бултбаевна </t>
  </si>
  <si>
    <t>780503400309</t>
  </si>
  <si>
    <t xml:space="preserve"> Алматы қ.,Алатау ау, ш.а. Аккет, 55 ү, 34 п.</t>
  </si>
  <si>
    <t>Асан Ж.Е.</t>
  </si>
  <si>
    <t>Алматы қ.,Төле би к.сі 286/7</t>
  </si>
  <si>
    <t>тел.: ++7 705 844 68 99, e-mail: asanzhanerke978@gmail.com</t>
  </si>
  <si>
    <t>Оралова Айсауле Ерланықызы</t>
  </si>
  <si>
    <t>950109400412</t>
  </si>
  <si>
    <t>Алматы қ. Алатау аудандық соты</t>
  </si>
  <si>
    <t>Ахметжанов Ергазы Ерканатович</t>
  </si>
  <si>
    <t>Алматы қ., Радостовца көш., 39 , оф.44</t>
  </si>
  <si>
    <t>8 (700) 317-77-77,   ergaz90@mail.ru</t>
  </si>
  <si>
    <t>Аметова Анар Носеревна</t>
  </si>
  <si>
    <t xml:space="preserve">Астана қ, Наурызбай ауданы, Акжар мкр, Малинка көшесі, 9 үй
</t>
  </si>
  <si>
    <t>Алматы қаласы, Наурызбай аудандық соты</t>
  </si>
  <si>
    <t>Макеев Тимур Ибрагимович</t>
  </si>
  <si>
    <t xml:space="preserve">Астана қаласы, Сарайшық ауданы, Қордай 99 көшесі </t>
  </si>
  <si>
    <t xml:space="preserve">87076975954
timurbb01@gmail.com
</t>
  </si>
  <si>
    <t xml:space="preserve">Еркенов Диас Бауржанович </t>
  </si>
  <si>
    <t>930919350690</t>
  </si>
  <si>
    <t>Алматы қаласы Наурызбай ауданы соты</t>
  </si>
  <si>
    <t>Қазақстан Республикасы, 050061, Алматы қ., Алатау ауданы, Немирович-Данченко № 51Б үй</t>
  </si>
  <si>
    <t xml:space="preserve">87016009280, e-mail: abylaimukashev87@gmail.com </t>
  </si>
  <si>
    <t>Утегенов Серик Муратович</t>
  </si>
  <si>
    <t>850601350852</t>
  </si>
  <si>
    <t>Алматы қ. №2 Ауэзов аудандық соты</t>
  </si>
  <si>
    <t>Рулев Андрей Александрович</t>
  </si>
  <si>
    <t>г. Алматы, Ауэзовский район</t>
  </si>
  <si>
    <t>Районный суд №2 Ауэзовского района города Алматы</t>
  </si>
  <si>
    <t>Алматы қ, Толеби көшесі 189б, 510/1 офис</t>
  </si>
  <si>
    <t>Дадайбеков Бексултан Дуйсеханович</t>
  </si>
  <si>
    <t>850221301274</t>
  </si>
  <si>
    <t>Алматы қаласы, Алатау ауданы</t>
  </si>
  <si>
    <t>Алматы қ., ш/а. Наурызбай, Акжар шағын ауданы, Абдилдина көшесі үй. 10</t>
  </si>
  <si>
    <t>Новиков Евгений Сергеевич</t>
  </si>
  <si>
    <t xml:space="preserve">  Алматы қ., Турксиб ауданы, </t>
  </si>
  <si>
    <t>Турксиб аудандық соты</t>
  </si>
  <si>
    <t xml:space="preserve">КОЖАТАЕВА НАЗЫМ КЕНДЕБАЕВНА </t>
  </si>
  <si>
    <t>Алматы қаласы Алатау ауданы аудандық соты</t>
  </si>
  <si>
    <t>Қыргызбай Асыл Бақытұлы</t>
  </si>
  <si>
    <t>921117301049</t>
  </si>
  <si>
    <t>Алматы қ.</t>
  </si>
  <si>
    <t>Ауэзов аудандық соты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</si>
  <si>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</si>
  <si>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</si>
  <si>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</si>
  <si>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</si>
  <si>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</si>
  <si>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</si>
  <si>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Алматы қ. Бостандық аудандық соты</t>
  </si>
  <si>
    <t>Бакытбекулы Ерзат</t>
  </si>
  <si>
    <t>Алматы қ., Толе би көш., 180 "Б", оф.2</t>
  </si>
  <si>
    <t>8 (708) 300-03-85, 9262854@mail.ru</t>
  </si>
  <si>
    <t>Асыров Акылдос Ермекович</t>
  </si>
  <si>
    <t>950814300964</t>
  </si>
  <si>
    <t>Алматы қаласы, Алатау ауданы Алғабас ш.а, Ф.Оңғарсынова көшесі, 18</t>
  </si>
  <si>
    <t>Митин Александр Сергеевич</t>
  </si>
  <si>
    <t xml:space="preserve">710829350399 </t>
  </si>
  <si>
    <t>Алматы қаласы, Наурызбай ауданы</t>
  </si>
  <si>
    <t xml:space="preserve">Алматы қаласы Наурызбай аудандық соты </t>
  </si>
  <si>
    <t xml:space="preserve">  06.03.2025</t>
  </si>
  <si>
    <t>Алматы қаласы, Төле би көшесі,, 189/3 үй, 2 блок, 37 кеңсе.</t>
  </si>
  <si>
    <t>Касымов Мейрам Ербатырович</t>
  </si>
  <si>
    <t>28.02.2025 г. № 339</t>
  </si>
  <si>
    <t>Налибаева Индира Жумагуловна</t>
  </si>
  <si>
    <t>05.03.2025 г. № 384</t>
  </si>
  <si>
    <t>Малгараев Султан Махмутович</t>
  </si>
  <si>
    <t>720411300212</t>
  </si>
  <si>
    <t>г.Алматы, Алмалинский район, 
ул. Шарипова, дом 89, кв. 35</t>
  </si>
  <si>
    <t>Алматы қаласының Алмалы аудандық №2 соты</t>
  </si>
  <si>
    <t>Алматы қ., Талжанов к-сі, 40 оф.17</t>
  </si>
  <si>
    <t>Бузаубакова Райхан Куандыккызы</t>
  </si>
  <si>
    <t>911224400522</t>
  </si>
  <si>
    <t>050000, Қазақстан, Алматы қ., Наурызбай ауданы,  Райымбек д-лы, 590/7 үй, 108 пәт.</t>
  </si>
  <si>
    <t xml:space="preserve">Алматы қаласы Наурызбай ауданының соты </t>
  </si>
  <si>
    <t>Рахимов Әсет Ержанұлы</t>
  </si>
  <si>
    <t>№406 от14.03.2025</t>
  </si>
  <si>
    <t>16.04.20205</t>
  </si>
  <si>
    <t>Алматы қ., Әбіш Кекілбайұлы, 97А, 117 пәт.</t>
  </si>
  <si>
    <t>87477723007, alliesincorporated@gmail.com</t>
  </si>
  <si>
    <t>Тургумбаева Болата Жоламановича</t>
  </si>
  <si>
    <t xml:space="preserve">Мелдебек Әлішер Ғаниұлы </t>
  </si>
  <si>
    <t>990218301226</t>
  </si>
  <si>
    <t>Медеу ауданы</t>
  </si>
  <si>
    <t xml:space="preserve"> Медеу ауданының соты Алматы қаласы</t>
  </si>
  <si>
    <t>16.04.20206</t>
  </si>
  <si>
    <t>Дюсупов Азат Хасенович</t>
  </si>
  <si>
    <t>20.03.2025</t>
  </si>
  <si>
    <t>860512301614</t>
  </si>
  <si>
    <t>Шевченко Руслан Сергеевич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</si>
  <si>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</si>
  <si>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</si>
  <si>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</si>
  <si>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</si>
  <si>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</si>
  <si>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</si>
  <si>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>Әбілдаев Нұрым Тәліпханұлы</t>
  </si>
  <si>
    <t>Алматы облысы, Қарасай ауданы, Жібек жолы а.о., Көлашы ауылы, Самал көшесі, 24 "А" үй</t>
  </si>
  <si>
    <t xml:space="preserve">АМИНОВА ГАЛИЯ АБЖАЛИЕВНА </t>
  </si>
  <si>
    <t xml:space="preserve"> Қазақстан  Республикасы, Алматы қаласы, Бостандық ауданы</t>
  </si>
  <si>
    <t>050005, Қазақстан Республикасы, Алматы қ-сы,Байзаков к-сі, 222 үй, 45 кенсе</t>
  </si>
  <si>
    <t>Алматы қаласы Медеу аудандық соты</t>
  </si>
  <si>
    <t>87081031546 (WhatsApp), vladimir080772@gmail.com</t>
  </si>
  <si>
    <t>Темірханова Ирина Ғабдулқызы</t>
  </si>
  <si>
    <t>Алматы, Алатау, Бостандық ауданы</t>
  </si>
  <si>
    <t>Алматы қаласы Бостандық ауданының аудандық соты</t>
  </si>
  <si>
    <t>Алматы қаласы, Әуезов ауданы, шағын аудан. Ақсай-1, 10/3</t>
  </si>
  <si>
    <t>Мансуров Искандер Абдусаламович</t>
  </si>
  <si>
    <t>920715300683</t>
  </si>
  <si>
    <t>Алматы қаласы, Жетісу ауданы, Ермолова көшесі, 10 үй, 1 корпус</t>
  </si>
  <si>
    <t>Талғатов Әли</t>
  </si>
  <si>
    <t>Алматы облысы, Іле ауданы, Қоянқұс кенті, Шиелі көшесі, 127</t>
  </si>
  <si>
    <t>Тел. 8-776-007-53-00                   e-mail: alfarabi93@inbox.ru</t>
  </si>
  <si>
    <t>Багманова Елена Евгеньевна</t>
  </si>
  <si>
    <t>830111401229</t>
  </si>
  <si>
    <t>Алматы қаласы, Алмалы ауданы, Қазыбек би көшесі, 97 үй, 51 пәтер</t>
  </si>
  <si>
    <t>Алматы қаласы Алмалы ауданының №2 аудандық соты</t>
  </si>
  <si>
    <t>Алматы қаласы, Бостандық ауданы, Кенесары-хан көшесі, 83/4 құрылыс, 101 офис</t>
  </si>
  <si>
    <t>940424301138</t>
  </si>
  <si>
    <t>Алматы қаласы, Ауэзов ауданы, Жандосов к-сі, № 69 үй, патер 65</t>
  </si>
  <si>
    <t>Алматы қаласы №2 Ауэзов аудандық соты</t>
  </si>
  <si>
    <t xml:space="preserve">ҚАЛЫБЕК ТӨЛЕБИ АЛДОҢҒАРҰЛЫ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</si>
  <si>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</si>
  <si>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</si>
  <si>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</si>
  <si>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>Алатауский районный суд г.Алматы</t>
  </si>
  <si>
    <t xml:space="preserve">Кайназарова 
Лайла 
Алекбаровна </t>
  </si>
  <si>
    <t>Ишанқұлова Шолпан Зұлқайырқызы</t>
  </si>
  <si>
    <t>770217400104</t>
  </si>
  <si>
    <t>Шокпарбаева Салтанат Сулейменовна</t>
  </si>
  <si>
    <t>710407401570</t>
  </si>
  <si>
    <t>ҚР, Алматы қ., Жетісу ауданы, Жар-жар көш., үй №52А</t>
  </si>
  <si>
    <t>Алматы қаласының Жетісу аудандық соты</t>
  </si>
  <si>
    <t>ҚР, Алматы қ., Бостандық ауданы, Керім Мыңбаев көш., 43, 316 кеңсе</t>
  </si>
  <si>
    <t>ҚР, Алматы қ., Әуезов ауд., 1-ші ы/а., 6 үй, 3 пәтер</t>
  </si>
  <si>
    <t>Алматы қаласының Әуезов  ауданының №2 аудандық соты</t>
  </si>
  <si>
    <t>Моисеев Андрей Владимирович</t>
  </si>
  <si>
    <t>Алматы қ., мкр.Коктем-,                                                                                                          үй 13, пәтер 82</t>
  </si>
  <si>
    <t xml:space="preserve">Алматы қаласы Бостандык аудандық соты </t>
  </si>
  <si>
    <t>Юсупов Асхат Аблажанович</t>
  </si>
  <si>
    <t>Алматы қ., Жетысу ауданы, Кулыншак к., 64 ү.</t>
  </si>
  <si>
    <t>Алматы қаласы Жетысу ауданының соты</t>
  </si>
  <si>
    <t xml:space="preserve"> Астана қ., пр. Мәңгілік ел, д. 41/2, н.п. 11, ЖК SClub</t>
  </si>
  <si>
    <t>790714300034</t>
  </si>
  <si>
    <t xml:space="preserve">АЙБОСЫН АЯН ӘЛДИБЕКҰЛЫ </t>
  </si>
  <si>
    <t>841101300472</t>
  </si>
  <si>
    <t>Алматы қаласы Алмалы ауданының соты</t>
  </si>
  <si>
    <t xml:space="preserve"> Алматы қ,  Брусиловский кош.,  28 үй 20 кеңсе</t>
  </si>
  <si>
    <t>Седешева Светлана Сергеевна</t>
  </si>
  <si>
    <t>900908401158</t>
  </si>
  <si>
    <t>Алматы ул Брусиловскогод28кв 20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</si>
  <si>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</si>
  <si>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</si>
  <si>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</si>
  <si>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Солтиев Еркин Адиевич</t>
  </si>
  <si>
    <t>640215300656</t>
  </si>
  <si>
    <t>Алматы қаласы, Наурызбай ауданы, Тарғап көшесі, 19 үй</t>
  </si>
  <si>
    <t>Алматы қаласы Наурызбай аудандық соты</t>
  </si>
  <si>
    <t>Оспанбеков А.С.</t>
  </si>
  <si>
    <t>Алматы қ., Сейфуллин даңғ, 597А үй, 402 кеңсе</t>
  </si>
  <si>
    <t xml:space="preserve">8 705 292 22 02,                       kz.bankrot@gmail.com
</t>
  </si>
  <si>
    <t>Қазақстан, 050036, Алматы қ., №6 шағын аудан, 3 үй, 28 пәтер</t>
  </si>
  <si>
    <t>№ 2 Әуезов аудандық соты</t>
  </si>
  <si>
    <t>Оспанов Аскар Абдиралиевич</t>
  </si>
  <si>
    <t>Алматы қаласы, Алмалы ауданы, Жібек жолы көшесі, 180 үй, 28 пәтер</t>
  </si>
  <si>
    <t>Алматы қаласының Алмалы аудандық соты</t>
  </si>
  <si>
    <t xml:space="preserve">Курманбаев Дамир Нурланович </t>
  </si>
  <si>
    <t xml:space="preserve">870915302942 </t>
  </si>
  <si>
    <t>Қарасай Батырбек Қарасайұлы</t>
  </si>
  <si>
    <t>г.Алматы, Жетысуский район, микрорайон Кокжиек, дом 62, квартира 45</t>
  </si>
  <si>
    <t>г. Алматы, пр. Сейфуллина, д.597а, оф.402</t>
  </si>
  <si>
    <t>8 707 476 07 70,                       kz.bankrot@gmail.com</t>
  </si>
  <si>
    <t>Жанибекова Жанаркуль Нысанбаевна</t>
  </si>
  <si>
    <t>Қазақстан, Алматы қ.,  Жетысу ауданы,  Есенов көшесі, 160/3 үй, 7 пәтер</t>
  </si>
  <si>
    <t>Алматы қаласы Жетысу ауданындық соты</t>
  </si>
  <si>
    <t xml:space="preserve"> 04.04.2027</t>
  </si>
  <si>
    <t>Омашева Айнур Касымбековна</t>
  </si>
  <si>
    <t xml:space="preserve">Казахстан Республикасы , 050014, Алматы қаласы , Жетысу аудан, Есенов көшесі, 138Б үй </t>
  </si>
  <si>
    <t>Кабиев Кайрат Атажанович</t>
  </si>
  <si>
    <t>Алматы қ., Жетicу ауданы, Крылов қ. 90 үй</t>
  </si>
  <si>
    <t>Алматы қаласы Жетicу ауданының соты</t>
  </si>
  <si>
    <t>26.03.2025 г.</t>
  </si>
  <si>
    <t>Павлова Юлия Валерьевна</t>
  </si>
  <si>
    <t>Алматы қ., Медеу ауданы, көш. Айқап, 17а үй</t>
  </si>
  <si>
    <t xml:space="preserve">87022669600, julia.thnk@gmail.com
</t>
  </si>
  <si>
    <t>09.04.2025</t>
  </si>
  <si>
    <t xml:space="preserve">СУХАНБЕРДИЕВА АЛТЫНКУЛ МЫРЗАХМЕТОВНА </t>
  </si>
  <si>
    <t xml:space="preserve">700328400294 </t>
  </si>
  <si>
    <t xml:space="preserve">г. Алматы , ул. улица Нусупбекова , д. 15/8 кв. (офис) 49 </t>
  </si>
  <si>
    <t>Алматы, пр. Аль-Фараби 15, блок 4В, офис 2102</t>
  </si>
  <si>
    <t>Мясников Игорь Борисович</t>
  </si>
  <si>
    <t>Алматы қаласы, Бостандык ауданы, Байтурсынов кош-сі 98 үй, 1 пәтер</t>
  </si>
  <si>
    <t>Алматы қ., Марков к-сі, 43 үй, 235 пәтер</t>
  </si>
  <si>
    <t>8 707 908 94 46       veynar.85@mail.ru</t>
  </si>
  <si>
    <t>Ұлдахан Балжан Мәлікқызы</t>
  </si>
  <si>
    <t>Алматы қаласы, Алмалы ауданы</t>
  </si>
  <si>
    <t>Назарова Айжан Талгатовна  10.04.2025 ж. бұйрық №513</t>
  </si>
  <si>
    <t xml:space="preserve"> город Алматы, Ауэзовский район, 4 микрорайон, дом 7, квартира 6 </t>
  </si>
  <si>
    <t>Алматы қаласының, Әуезов ауданының  аудандық соты № 2</t>
  </si>
  <si>
    <t>Алматы қаласы Әуезов ауданы, Райымбек даңғылы үй № 480 А</t>
  </si>
  <si>
    <t>Кыстаубаева Айгерим Еркиновна</t>
  </si>
  <si>
    <t>Козиев Калдар Устенович</t>
  </si>
  <si>
    <t>Алматы қаласы Ауэзов аудандық соты</t>
  </si>
  <si>
    <t>Ахметқалиев Еділ Шәкенұлы</t>
  </si>
  <si>
    <t>E-mail: pravovoy.gid1@gmail.com, тел.: +7 705 991 0109</t>
  </si>
  <si>
    <t>Аширбекова Махаббат Бахытовна</t>
  </si>
  <si>
    <t>Алматы қаласы, Алмалы ауданы, Төле би көшесі, 286/6 үй, 108 пәтер</t>
  </si>
  <si>
    <t>Алмалы ауданының № 2 аудандық соты</t>
  </si>
  <si>
    <t>Костина Н. В.</t>
  </si>
  <si>
    <t>Алматы қ., Шағабутдинов к-сі, 135 үй, 41 пәтер</t>
  </si>
  <si>
    <t>8 707 832 14 25       kostina-n@mail.ru</t>
  </si>
  <si>
    <t>Cухин Антон Олегович</t>
  </si>
  <si>
    <t>Алматы, аудан. Медеу, Самал 2, уй 63, патер 7.                +7 7017138471</t>
  </si>
  <si>
    <t>Алматы қаласы, Медеу аудандық соты</t>
  </si>
  <si>
    <t>31.03.2025 г.</t>
  </si>
  <si>
    <t>Мамирбекова Дана Сейткалиевна</t>
  </si>
  <si>
    <t>Алматы қаласы, Әуезов ауданы, шағын аудан 2, үй 28 пәтер 37</t>
  </si>
  <si>
    <t xml:space="preserve">Алматы қаласы Әуезов  ауданының аудандық № 2 соты  </t>
  </si>
  <si>
    <t>03 сәуір  2025 жылы</t>
  </si>
  <si>
    <t>Алматы қаласы, Әуэзов ауданы, 3 шағынауданы, 19/1 үй, 23 пәтер</t>
  </si>
  <si>
    <t>№2 Әуезов аудандық сот   Алматы қаласы</t>
  </si>
  <si>
    <t>01.04.2025 г.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</si>
  <si>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</si>
  <si>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</si>
  <si>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</si>
  <si>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</si>
  <si>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Рустамов Ильдар Рустамұлы</t>
  </si>
  <si>
    <t>Алматы қаласы, Жетісу аудандық,  көш. Столетов, 13 үй, 77 пәтер</t>
  </si>
  <si>
    <t>Алматы қаласы Жетісу аудандық соты (жалпы юрисдикция)</t>
  </si>
  <si>
    <t>Севастьянова Лариса Юрьевна</t>
  </si>
  <si>
    <t>760607401696</t>
  </si>
  <si>
    <t>Қазақстан Республикасы, Атырау облысы, Атырау қаласы, Қайыршақты ауыл округі, Талқайран ауылы, Ізбасар Жұмалин көшесі, №1 үй, №2 пәтер</t>
  </si>
  <si>
    <t>Алматы қаласы Бостандық ауданындық соты</t>
  </si>
  <si>
    <t>Анасов Оринбасар Анасович</t>
  </si>
  <si>
    <t>Қазақстан, Алматы қ., Алатау ауданы</t>
  </si>
  <si>
    <t>Алатау аудандық соты</t>
  </si>
  <si>
    <t>Тургынбаев Олжас Мейркулови</t>
  </si>
  <si>
    <t xml:space="preserve"> г. Алматы, жетысу ауданы,</t>
  </si>
  <si>
    <t>Серік Бахтияр</t>
  </si>
  <si>
    <t xml:space="preserve">г. Алматы, Ауэзовский район,  мкр. Аксай-5, д.№25, кв. №476
</t>
  </si>
  <si>
    <t>тел. 87772434040.       Nurmakhanov_zhandos@mail.ru</t>
  </si>
  <si>
    <t xml:space="preserve">Алматы
каласының Ауәзов ауданы № 2 аудандық соты </t>
  </si>
  <si>
    <t>Алматы қ., Мамыр-4 ы.а., 297 үй 37 пәтер</t>
  </si>
  <si>
    <t>Рахимкулов Нурсултан Абдукаримович</t>
  </si>
  <si>
    <t>920114301644</t>
  </si>
  <si>
    <t>Алматы қаласы, Бостандық ауданы</t>
  </si>
  <si>
    <t>Бостандыкский аудандық соты</t>
  </si>
  <si>
    <t>14.04.2025</t>
  </si>
  <si>
    <t>Алматы қаласы, Алатау ауданы, Айгерим-1, Набережная к-сі, № 54Б үй</t>
  </si>
  <si>
    <t>Анасова Гульзада Алиайдаровна</t>
  </si>
  <si>
    <t>491208401414</t>
  </si>
  <si>
    <t>Колбасина Мария Сергеевна</t>
  </si>
  <si>
    <t>840323401580</t>
  </si>
  <si>
    <t xml:space="preserve"> Алматы қ, Түрксіб ауданы, Орджоникидзе көшесі, 21 үй</t>
  </si>
  <si>
    <t>Түрксіб аудандық сот Алматы қаласы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</si>
  <si>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</si>
  <si>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</si>
  <si>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</si>
  <si>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Кудайбергенова Меруерт Есенгазиевна</t>
  </si>
  <si>
    <t>790707400072</t>
  </si>
  <si>
    <t xml:space="preserve">Алматы қаласы, Алатау аудандық соты </t>
  </si>
  <si>
    <t>Алматы қаласы, Төле би көшесі, 189/3, 2 блок, оф.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</si>
</sst>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000000000000"/>
    <numFmt numFmtId="166" formatCode="dd\.mm\.yyyy;@"/>
    <numFmt numFmtId="167" formatCode="000000"/>
    <numFmt numFmtId="168" formatCode="dd&quot;.&quot;mm&quot;.&quot;yyyy"/>
  </numFmts>
  <fonts count="1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.65"/>
      <color indexed="12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72">
    <xf numFmtId="0" fontId="0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49" fillId="0" borderId="0"/>
    <xf numFmtId="0" fontId="52" fillId="0" borderId="0"/>
    <xf numFmtId="0" fontId="52" fillId="0" borderId="0"/>
    <xf numFmtId="0" fontId="51" fillId="0" borderId="0"/>
    <xf numFmtId="0" fontId="55" fillId="0" borderId="0"/>
    <xf numFmtId="0" fontId="53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7" fillId="0" borderId="0" applyNumberFormat="0" applyFill="0" applyBorder="0" applyAlignment="0" applyProtection="0"/>
    <xf numFmtId="0" fontId="56" fillId="0" borderId="0"/>
    <xf numFmtId="0" fontId="56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7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5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59" fillId="0" borderId="0"/>
    <xf numFmtId="0" fontId="59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60" fillId="0" borderId="0"/>
    <xf numFmtId="0" fontId="17" fillId="0" borderId="0"/>
    <xf numFmtId="0" fontId="16" fillId="0" borderId="0"/>
    <xf numFmtId="0" fontId="52" fillId="0" borderId="0"/>
    <xf numFmtId="0" fontId="15" fillId="0" borderId="0"/>
    <xf numFmtId="0" fontId="61" fillId="0" borderId="0"/>
    <xf numFmtId="0" fontId="62" fillId="0" borderId="0"/>
    <xf numFmtId="0" fontId="14" fillId="0" borderId="0"/>
    <xf numFmtId="0" fontId="13" fillId="0" borderId="0"/>
    <xf numFmtId="0" fontId="63" fillId="0" borderId="0"/>
    <xf numFmtId="0" fontId="12" fillId="0" borderId="0"/>
    <xf numFmtId="0" fontId="11" fillId="0" borderId="0"/>
    <xf numFmtId="0" fontId="63" fillId="0" borderId="0"/>
    <xf numFmtId="0" fontId="52" fillId="0" borderId="0"/>
    <xf numFmtId="0" fontId="56" fillId="0" borderId="0"/>
    <xf numFmtId="0" fontId="52" fillId="0" borderId="0"/>
    <xf numFmtId="0" fontId="81" fillId="0" borderId="0"/>
    <xf numFmtId="0" fontId="99" fillId="0" borderId="0"/>
    <xf numFmtId="0" fontId="81" fillId="0" borderId="0"/>
    <xf numFmtId="0" fontId="81" fillId="0" borderId="0"/>
    <xf numFmtId="0" fontId="64" fillId="2" borderId="0" applyNumberFormat="0" applyBorder="0" applyAlignment="0" applyProtection="0"/>
    <xf numFmtId="0" fontId="83" fillId="2" borderId="0" applyNumberFormat="0" applyBorder="0" applyAlignment="0" applyProtection="0"/>
    <xf numFmtId="0" fontId="64" fillId="3" borderId="0" applyNumberFormat="0" applyBorder="0" applyAlignment="0" applyProtection="0"/>
    <xf numFmtId="0" fontId="83" fillId="3" borderId="0" applyNumberFormat="0" applyBorder="0" applyAlignment="0" applyProtection="0"/>
    <xf numFmtId="0" fontId="64" fillId="4" borderId="0" applyNumberFormat="0" applyBorder="0" applyAlignment="0" applyProtection="0"/>
    <xf numFmtId="0" fontId="83" fillId="4" borderId="0" applyNumberFormat="0" applyBorder="0" applyAlignment="0" applyProtection="0"/>
    <xf numFmtId="0" fontId="64" fillId="5" borderId="0" applyNumberFormat="0" applyBorder="0" applyAlignment="0" applyProtection="0"/>
    <xf numFmtId="0" fontId="83" fillId="5" borderId="0" applyNumberFormat="0" applyBorder="0" applyAlignment="0" applyProtection="0"/>
    <xf numFmtId="0" fontId="64" fillId="6" borderId="0" applyNumberFormat="0" applyBorder="0" applyAlignment="0" applyProtection="0"/>
    <xf numFmtId="0" fontId="83" fillId="6" borderId="0" applyNumberFormat="0" applyBorder="0" applyAlignment="0" applyProtection="0"/>
    <xf numFmtId="0" fontId="64" fillId="7" borderId="0" applyNumberFormat="0" applyBorder="0" applyAlignment="0" applyProtection="0"/>
    <xf numFmtId="0" fontId="83" fillId="7" borderId="0" applyNumberFormat="0" applyBorder="0" applyAlignment="0" applyProtection="0"/>
    <xf numFmtId="0" fontId="65" fillId="8" borderId="2" applyNumberFormat="0" applyAlignment="0" applyProtection="0"/>
    <xf numFmtId="0" fontId="84" fillId="8" borderId="2" applyNumberFormat="0" applyAlignment="0" applyProtection="0"/>
    <xf numFmtId="0" fontId="66" fillId="9" borderId="3" applyNumberFormat="0" applyAlignment="0" applyProtection="0"/>
    <xf numFmtId="0" fontId="85" fillId="9" borderId="3" applyNumberFormat="0" applyAlignment="0" applyProtection="0"/>
    <xf numFmtId="0" fontId="67" fillId="9" borderId="2" applyNumberFormat="0" applyAlignment="0" applyProtection="0"/>
    <xf numFmtId="0" fontId="86" fillId="9" borderId="2" applyNumberFormat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101" fillId="0" borderId="0"/>
    <xf numFmtId="0" fontId="82" fillId="0" borderId="0"/>
    <xf numFmtId="0" fontId="56" fillId="0" borderId="0"/>
    <xf numFmtId="0" fontId="82" fillId="0" borderId="0" applyNumberFormat="0" applyFill="0" applyBorder="0" applyAlignment="0" applyProtection="0"/>
    <xf numFmtId="0" fontId="101" fillId="0" borderId="0"/>
    <xf numFmtId="0" fontId="82" fillId="0" borderId="0"/>
    <xf numFmtId="0" fontId="56" fillId="0" borderId="0"/>
    <xf numFmtId="0" fontId="68" fillId="0" borderId="4" applyNumberFormat="0" applyFill="0" applyAlignment="0" applyProtection="0"/>
    <xf numFmtId="0" fontId="87" fillId="0" borderId="4" applyNumberFormat="0" applyFill="0" applyAlignment="0" applyProtection="0"/>
    <xf numFmtId="0" fontId="69" fillId="0" borderId="5" applyNumberFormat="0" applyFill="0" applyAlignment="0" applyProtection="0"/>
    <xf numFmtId="0" fontId="88" fillId="0" borderId="5" applyNumberFormat="0" applyFill="0" applyAlignment="0" applyProtection="0"/>
    <xf numFmtId="0" fontId="70" fillId="0" borderId="6" applyNumberFormat="0" applyFill="0" applyAlignment="0" applyProtection="0"/>
    <xf numFmtId="0" fontId="89" fillId="0" borderId="6" applyNumberFormat="0" applyFill="0" applyAlignment="0" applyProtection="0"/>
    <xf numFmtId="0" fontId="7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1" fillId="0" borderId="7" applyNumberFormat="0" applyFill="0" applyAlignment="0" applyProtection="0"/>
    <xf numFmtId="0" fontId="90" fillId="0" borderId="7" applyNumberFormat="0" applyFill="0" applyAlignment="0" applyProtection="0"/>
    <xf numFmtId="0" fontId="72" fillId="10" borderId="8" applyNumberFormat="0" applyAlignment="0" applyProtection="0"/>
    <xf numFmtId="0" fontId="91" fillId="10" borderId="8" applyNumberFormat="0" applyAlignment="0" applyProtection="0"/>
    <xf numFmtId="0" fontId="7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74" fillId="11" borderId="0" applyNumberFormat="0" applyBorder="0" applyAlignment="0" applyProtection="0"/>
    <xf numFmtId="0" fontId="93" fillId="11" borderId="0" applyNumberFormat="0" applyBorder="0" applyAlignment="0" applyProtection="0"/>
    <xf numFmtId="0" fontId="51" fillId="0" borderId="0"/>
    <xf numFmtId="0" fontId="10" fillId="0" borderId="0"/>
    <xf numFmtId="0" fontId="81" fillId="0" borderId="0"/>
    <xf numFmtId="0" fontId="52" fillId="0" borderId="0"/>
    <xf numFmtId="0" fontId="80" fillId="0" borderId="0"/>
    <xf numFmtId="0" fontId="10" fillId="0" borderId="0"/>
    <xf numFmtId="0" fontId="51" fillId="0" borderId="0"/>
    <xf numFmtId="0" fontId="10" fillId="0" borderId="0"/>
    <xf numFmtId="0" fontId="80" fillId="0" borderId="0"/>
    <xf numFmtId="0" fontId="10" fillId="0" borderId="0"/>
    <xf numFmtId="0" fontId="52" fillId="0" borderId="0"/>
    <xf numFmtId="0" fontId="81" fillId="0" borderId="0"/>
    <xf numFmtId="0" fontId="80" fillId="0" borderId="0"/>
    <xf numFmtId="0" fontId="10" fillId="0" borderId="0"/>
    <xf numFmtId="0" fontId="75" fillId="12" borderId="0" applyNumberFormat="0" applyBorder="0" applyAlignment="0" applyProtection="0"/>
    <xf numFmtId="0" fontId="94" fillId="12" borderId="0" applyNumberFormat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1" fillId="13" borderId="9" applyNumberFormat="0" applyAlignment="0" applyProtection="0"/>
    <xf numFmtId="0" fontId="80" fillId="13" borderId="9" applyNumberFormat="0" applyAlignment="0" applyProtection="0"/>
    <xf numFmtId="0" fontId="77" fillId="0" borderId="10" applyNumberFormat="0" applyFill="0" applyAlignment="0" applyProtection="0"/>
    <xf numFmtId="0" fontId="96" fillId="0" borderId="10" applyNumberFormat="0" applyFill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9" fillId="14" borderId="0" applyNumberFormat="0" applyBorder="0" applyAlignment="0" applyProtection="0"/>
    <xf numFmtId="0" fontId="98" fillId="14" borderId="0" applyNumberFormat="0" applyBorder="0" applyAlignment="0" applyProtection="0"/>
    <xf numFmtId="0" fontId="55" fillId="0" borderId="0"/>
    <xf numFmtId="0" fontId="52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1" fillId="0" borderId="0"/>
    <xf numFmtId="0" fontId="56" fillId="0" borderId="0"/>
    <xf numFmtId="0" fontId="5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/>
    <xf numFmtId="0" fontId="80" fillId="0" borderId="0"/>
    <xf numFmtId="0" fontId="52" fillId="0" borderId="0"/>
    <xf numFmtId="0" fontId="52" fillId="0" borderId="0"/>
    <xf numFmtId="0" fontId="81" fillId="0" borderId="0"/>
    <xf numFmtId="0" fontId="80" fillId="0" borderId="0"/>
    <xf numFmtId="0" fontId="99" fillId="0" borderId="0"/>
    <xf numFmtId="0" fontId="51" fillId="0" borderId="0"/>
    <xf numFmtId="0" fontId="9" fillId="0" borderId="0"/>
    <xf numFmtId="0" fontId="102" fillId="0" borderId="0"/>
    <xf numFmtId="0" fontId="105" fillId="0" borderId="0"/>
    <xf numFmtId="0" fontId="104" fillId="0" borderId="0"/>
    <xf numFmtId="0" fontId="106" fillId="0" borderId="0"/>
    <xf numFmtId="0" fontId="106" fillId="0" borderId="0"/>
    <xf numFmtId="0" fontId="103" fillId="0" borderId="0"/>
    <xf numFmtId="0" fontId="102" fillId="0" borderId="0"/>
    <xf numFmtId="0" fontId="10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7" fillId="0" borderId="0"/>
    <xf numFmtId="0" fontId="10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58" fillId="0" borderId="0"/>
    <xf numFmtId="0" fontId="108" fillId="0" borderId="0"/>
    <xf numFmtId="0" fontId="109" fillId="0" borderId="0"/>
    <xf numFmtId="0" fontId="3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1" fillId="0" borderId="0" applyNumberFormat="0" applyFill="0" applyBorder="0" applyAlignment="0" applyProtection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112" fillId="0" borderId="0"/>
    <xf numFmtId="0" fontId="113" fillId="0" borderId="0"/>
    <xf numFmtId="0" fontId="114" fillId="0" borderId="0"/>
    <xf numFmtId="0" fontId="115" fillId="20" borderId="0"/>
    <xf numFmtId="0" fontId="115" fillId="21" borderId="0"/>
    <xf numFmtId="0" fontId="114" fillId="22" borderId="0"/>
    <xf numFmtId="0" fontId="116" fillId="23" borderId="0"/>
    <xf numFmtId="0" fontId="117" fillId="24" borderId="0"/>
    <xf numFmtId="0" fontId="118" fillId="0" borderId="0"/>
    <xf numFmtId="0" fontId="119" fillId="25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26" borderId="0"/>
    <xf numFmtId="0" fontId="125" fillId="26" borderId="48"/>
    <xf numFmtId="0" fontId="113" fillId="0" borderId="0"/>
    <xf numFmtId="0" fontId="113" fillId="0" borderId="0"/>
    <xf numFmtId="0" fontId="116" fillId="0" borderId="0"/>
    <xf numFmtId="0" fontId="53" fillId="0" borderId="0"/>
  </cellStyleXfs>
  <cellXfs count="282">
    <xf numFmtId="0" fontId="0" fillId="0" borderId="0" xfId="0"/>
    <xf numFmtId="0" fontId="127" fillId="15" borderId="1" xfId="235" applyFont="1" applyFill="1" applyBorder="1" applyAlignment="1">
      <alignment horizontal="center" vertical="center" wrapText="1"/>
    </xf>
    <xf numFmtId="167" fontId="127" fillId="15" borderId="1" xfId="235" applyNumberFormat="1" applyFont="1" applyFill="1" applyBorder="1" applyAlignment="1">
      <alignment horizontal="center" vertical="center" wrapText="1"/>
    </xf>
    <xf numFmtId="0" fontId="128" fillId="15" borderId="1" xfId="0" applyFont="1" applyFill="1" applyBorder="1" applyAlignment="1">
      <alignment horizontal="center" vertical="center" wrapText="1"/>
    </xf>
    <xf numFmtId="164" fontId="128" fillId="15" borderId="1" xfId="235" applyNumberFormat="1" applyFont="1" applyFill="1" applyBorder="1" applyAlignment="1">
      <alignment horizontal="center" vertical="center" wrapText="1"/>
    </xf>
    <xf numFmtId="0" fontId="128" fillId="15" borderId="1" xfId="235" applyFont="1" applyFill="1" applyBorder="1" applyAlignment="1">
      <alignment horizontal="center" vertical="center" wrapText="1"/>
    </xf>
    <xf numFmtId="164" fontId="126" fillId="0" borderId="41" xfId="2" applyNumberFormat="1" applyFont="1" applyBorder="1" applyAlignment="1">
      <alignment horizontal="center" vertical="center" wrapText="1"/>
    </xf>
    <xf numFmtId="14" fontId="128" fillId="15" borderId="24" xfId="235" applyNumberFormat="1" applyFont="1" applyFill="1" applyBorder="1" applyAlignment="1">
      <alignment horizontal="center" vertical="center" wrapText="1"/>
    </xf>
    <xf numFmtId="0" fontId="128" fillId="0" borderId="14" xfId="0" applyFont="1" applyBorder="1" applyAlignment="1">
      <alignment horizontal="center" vertical="center" wrapText="1"/>
    </xf>
    <xf numFmtId="0" fontId="126" fillId="15" borderId="43" xfId="2" applyFont="1" applyFill="1" applyBorder="1" applyAlignment="1">
      <alignment horizontal="center" vertical="center" wrapText="1"/>
    </xf>
    <xf numFmtId="0" fontId="126" fillId="15" borderId="41" xfId="2" applyFont="1" applyFill="1" applyBorder="1" applyAlignment="1">
      <alignment horizontal="center" vertical="center" wrapText="1"/>
    </xf>
    <xf numFmtId="0" fontId="127" fillId="15" borderId="42" xfId="235" applyFont="1" applyFill="1" applyBorder="1" applyAlignment="1">
      <alignment horizontal="center" vertical="center" wrapText="1"/>
    </xf>
    <xf numFmtId="14" fontId="128" fillId="15" borderId="1" xfId="235" applyNumberFormat="1" applyFont="1" applyFill="1" applyBorder="1" applyAlignment="1">
      <alignment horizontal="center" vertical="center" wrapText="1"/>
    </xf>
    <xf numFmtId="0" fontId="128" fillId="0" borderId="42" xfId="1" applyFont="1" applyBorder="1" applyAlignment="1">
      <alignment horizontal="center" vertical="center" wrapText="1"/>
    </xf>
    <xf numFmtId="49" fontId="126" fillId="15" borderId="1" xfId="2" applyNumberFormat="1" applyFont="1" applyFill="1" applyBorder="1" applyAlignment="1">
      <alignment horizontal="center" vertical="center" wrapText="1"/>
    </xf>
    <xf numFmtId="0" fontId="126" fillId="0" borderId="29" xfId="2" applyFont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14" fontId="126" fillId="0" borderId="43" xfId="2" applyNumberFormat="1" applyFont="1" applyBorder="1" applyAlignment="1">
      <alignment horizontal="center" vertical="center" wrapText="1"/>
    </xf>
    <xf numFmtId="0" fontId="126" fillId="0" borderId="41" xfId="2" applyFont="1" applyBorder="1" applyAlignment="1">
      <alignment horizontal="center" vertical="center" wrapText="1"/>
    </xf>
    <xf numFmtId="14" fontId="126" fillId="0" borderId="41" xfId="2" applyNumberFormat="1" applyFont="1" applyBorder="1" applyAlignment="1">
      <alignment horizontal="center" vertical="center" wrapText="1"/>
    </xf>
    <xf numFmtId="0" fontId="130" fillId="0" borderId="41" xfId="3" applyFont="1" applyBorder="1" applyAlignment="1">
      <alignment horizontal="center" vertical="center" wrapText="1"/>
    </xf>
    <xf numFmtId="49" fontId="126" fillId="0" borderId="41" xfId="2" applyNumberFormat="1" applyFont="1" applyBorder="1" applyAlignment="1">
      <alignment horizontal="center" vertical="center" wrapText="1"/>
    </xf>
    <xf numFmtId="165" fontId="126" fillId="15" borderId="41" xfId="0" applyNumberFormat="1" applyFont="1" applyFill="1" applyBorder="1" applyAlignment="1">
      <alignment horizontal="center" vertical="center" wrapText="1"/>
    </xf>
    <xf numFmtId="49" fontId="126" fillId="15" borderId="41" xfId="0" applyNumberFormat="1" applyFont="1" applyFill="1" applyBorder="1" applyAlignment="1">
      <alignment horizontal="center" vertical="center" wrapText="1"/>
    </xf>
    <xf numFmtId="0" fontId="126" fillId="15" borderId="41" xfId="0" applyFont="1" applyFill="1" applyBorder="1" applyAlignment="1">
      <alignment horizontal="center" vertical="center" wrapText="1"/>
    </xf>
    <xf numFmtId="14" fontId="126" fillId="15" borderId="41" xfId="0" applyNumberFormat="1" applyFont="1" applyFill="1" applyBorder="1" applyAlignment="1">
      <alignment horizontal="center" vertical="center" wrapText="1"/>
    </xf>
    <xf numFmtId="166" fontId="126" fillId="15" borderId="1" xfId="0" applyNumberFormat="1" applyFont="1" applyFill="1" applyBorder="1" applyAlignment="1">
      <alignment horizontal="center" vertical="center" wrapText="1"/>
    </xf>
    <xf numFmtId="165" fontId="126" fillId="0" borderId="41" xfId="2" applyNumberFormat="1" applyFont="1" applyBorder="1" applyAlignment="1">
      <alignment horizontal="center" vertical="center" wrapText="1"/>
    </xf>
    <xf numFmtId="167" fontId="126" fillId="0" borderId="41" xfId="2" applyNumberFormat="1" applyFont="1" applyBorder="1" applyAlignment="1">
      <alignment horizontal="center" vertical="center" wrapText="1"/>
    </xf>
    <xf numFmtId="0" fontId="131" fillId="0" borderId="41" xfId="2" applyFont="1" applyBorder="1" applyAlignment="1">
      <alignment horizontal="center" vertical="center" wrapText="1"/>
    </xf>
    <xf numFmtId="0" fontId="126" fillId="15" borderId="1" xfId="0" applyFont="1" applyFill="1" applyBorder="1" applyAlignment="1">
      <alignment horizontal="center" vertical="center" wrapText="1" readingOrder="1"/>
    </xf>
    <xf numFmtId="0" fontId="128" fillId="15" borderId="0" xfId="0" applyFont="1" applyFill="1" applyAlignment="1">
      <alignment horizontal="center" vertical="center" wrapText="1"/>
    </xf>
    <xf numFmtId="0" fontId="126" fillId="15" borderId="1" xfId="0" applyFont="1" applyFill="1" applyBorder="1" applyAlignment="1">
      <alignment horizontal="center" vertical="center" wrapText="1"/>
    </xf>
    <xf numFmtId="1" fontId="126" fillId="15" borderId="1" xfId="0" applyNumberFormat="1" applyFont="1" applyFill="1" applyBorder="1" applyAlignment="1">
      <alignment horizontal="center" vertical="center" wrapText="1"/>
    </xf>
    <xf numFmtId="165" fontId="126" fillId="15" borderId="1" xfId="0" applyNumberFormat="1" applyFont="1" applyFill="1" applyBorder="1" applyAlignment="1">
      <alignment horizontal="center" vertical="center" wrapText="1"/>
    </xf>
    <xf numFmtId="0" fontId="128" fillId="15" borderId="1" xfId="4" applyFont="1" applyFill="1" applyBorder="1" applyAlignment="1">
      <alignment horizontal="center" vertical="center" wrapText="1"/>
    </xf>
    <xf numFmtId="14" fontId="126" fillId="15" borderId="1" xfId="0" applyNumberFormat="1" applyFont="1" applyFill="1" applyBorder="1" applyAlignment="1">
      <alignment horizontal="center" vertical="center" wrapText="1"/>
    </xf>
    <xf numFmtId="164" fontId="128" fillId="15" borderId="1" xfId="0" applyNumberFormat="1" applyFont="1" applyFill="1" applyBorder="1" applyAlignment="1">
      <alignment horizontal="center" vertical="center" wrapText="1"/>
    </xf>
    <xf numFmtId="165" fontId="128" fillId="15" borderId="1" xfId="0" applyNumberFormat="1" applyFont="1" applyFill="1" applyBorder="1" applyAlignment="1">
      <alignment horizontal="center" vertical="center" wrapText="1"/>
    </xf>
    <xf numFmtId="1" fontId="129" fillId="15" borderId="1" xfId="0" applyNumberFormat="1" applyFont="1" applyFill="1" applyBorder="1" applyAlignment="1">
      <alignment horizontal="center" vertical="center" wrapText="1"/>
    </xf>
    <xf numFmtId="14" fontId="129" fillId="15" borderId="1" xfId="0" applyNumberFormat="1" applyFont="1" applyFill="1" applyBorder="1" applyAlignment="1">
      <alignment horizontal="center" vertical="center" wrapText="1"/>
    </xf>
    <xf numFmtId="14" fontId="128" fillId="15" borderId="1" xfId="0" applyNumberFormat="1" applyFont="1" applyFill="1" applyBorder="1" applyAlignment="1">
      <alignment horizontal="center" vertical="center" wrapText="1"/>
    </xf>
    <xf numFmtId="164" fontId="129" fillId="15" borderId="1" xfId="0" applyNumberFormat="1" applyFont="1" applyFill="1" applyBorder="1" applyAlignment="1">
      <alignment horizontal="center" vertical="center" wrapText="1"/>
    </xf>
    <xf numFmtId="1" fontId="127" fillId="15" borderId="1" xfId="235" applyNumberFormat="1" applyFont="1" applyFill="1" applyBorder="1" applyAlignment="1">
      <alignment horizontal="center" vertical="center" wrapText="1"/>
    </xf>
    <xf numFmtId="0" fontId="127" fillId="15" borderId="1" xfId="0" applyFont="1" applyFill="1" applyBorder="1" applyAlignment="1">
      <alignment horizontal="center" vertical="center" wrapText="1"/>
    </xf>
    <xf numFmtId="49" fontId="128" fillId="15" borderId="1" xfId="0" applyNumberFormat="1" applyFont="1" applyFill="1" applyBorder="1" applyAlignment="1">
      <alignment horizontal="center" vertical="center" wrapText="1"/>
    </xf>
    <xf numFmtId="49" fontId="126" fillId="15" borderId="1" xfId="0" applyNumberFormat="1" applyFont="1" applyFill="1" applyBorder="1" applyAlignment="1">
      <alignment horizontal="center" vertical="center" wrapText="1"/>
    </xf>
    <xf numFmtId="165" fontId="126" fillId="15" borderId="1" xfId="2" applyNumberFormat="1" applyFont="1" applyFill="1" applyBorder="1" applyAlignment="1">
      <alignment horizontal="center" vertical="center" wrapText="1"/>
    </xf>
    <xf numFmtId="1" fontId="126" fillId="15" borderId="1" xfId="2" applyNumberFormat="1" applyFont="1" applyFill="1" applyBorder="1" applyAlignment="1">
      <alignment horizontal="center" vertical="center" wrapText="1"/>
    </xf>
    <xf numFmtId="0" fontId="126" fillId="15" borderId="1" xfId="2" applyFont="1" applyFill="1" applyBorder="1" applyAlignment="1">
      <alignment horizontal="center" vertical="center" wrapText="1"/>
    </xf>
    <xf numFmtId="0" fontId="130" fillId="15" borderId="1" xfId="3" applyFont="1" applyFill="1" applyBorder="1" applyAlignment="1">
      <alignment horizontal="center" vertical="center" wrapText="1"/>
    </xf>
    <xf numFmtId="14" fontId="126" fillId="15" borderId="1" xfId="2" applyNumberFormat="1" applyFont="1" applyFill="1" applyBorder="1" applyAlignment="1">
      <alignment horizontal="center" vertical="center" wrapText="1"/>
    </xf>
    <xf numFmtId="0" fontId="131" fillId="15" borderId="1" xfId="2" applyFont="1" applyFill="1" applyBorder="1" applyAlignment="1">
      <alignment horizontal="center" vertical="center" wrapText="1"/>
    </xf>
    <xf numFmtId="165" fontId="128" fillId="15" borderId="1" xfId="50" applyNumberFormat="1" applyFont="1" applyFill="1" applyBorder="1" applyAlignment="1">
      <alignment horizontal="center" vertical="center" wrapText="1"/>
    </xf>
    <xf numFmtId="1" fontId="129" fillId="15" borderId="1" xfId="50" applyNumberFormat="1" applyFont="1" applyFill="1" applyBorder="1" applyAlignment="1">
      <alignment horizontal="center" vertical="center" wrapText="1"/>
    </xf>
    <xf numFmtId="0" fontId="128" fillId="15" borderId="1" xfId="50" applyFont="1" applyFill="1" applyBorder="1" applyAlignment="1">
      <alignment horizontal="center" vertical="center" wrapText="1"/>
    </xf>
    <xf numFmtId="14" fontId="129" fillId="15" borderId="1" xfId="50" applyNumberFormat="1" applyFont="1" applyFill="1" applyBorder="1" applyAlignment="1">
      <alignment horizontal="center" vertical="center" wrapText="1"/>
    </xf>
    <xf numFmtId="164" fontId="128" fillId="15" borderId="1" xfId="50" applyNumberFormat="1" applyFont="1" applyFill="1" applyBorder="1" applyAlignment="1">
      <alignment horizontal="center" vertical="center" wrapText="1"/>
    </xf>
    <xf numFmtId="1" fontId="128" fillId="15" borderId="1" xfId="0" applyNumberFormat="1" applyFont="1" applyFill="1" applyBorder="1" applyAlignment="1">
      <alignment horizontal="center" vertical="center" wrapText="1"/>
    </xf>
    <xf numFmtId="164" fontId="128" fillId="16" borderId="1" xfId="0" applyNumberFormat="1" applyFont="1" applyFill="1" applyBorder="1" applyAlignment="1">
      <alignment horizontal="center" vertical="center" wrapText="1"/>
    </xf>
    <xf numFmtId="0" fontId="128" fillId="16" borderId="1" xfId="0" applyFont="1" applyFill="1" applyBorder="1" applyAlignment="1">
      <alignment horizontal="center" vertical="center" wrapText="1"/>
    </xf>
    <xf numFmtId="0" fontId="128" fillId="15" borderId="1" xfId="1" applyFont="1" applyFill="1" applyBorder="1" applyAlignment="1">
      <alignment horizontal="center" vertical="center" wrapText="1"/>
    </xf>
    <xf numFmtId="49" fontId="127" fillId="15" borderId="1" xfId="0" applyNumberFormat="1" applyFont="1" applyFill="1" applyBorder="1" applyAlignment="1">
      <alignment horizontal="center" vertical="center" wrapText="1"/>
    </xf>
    <xf numFmtId="1" fontId="127" fillId="15" borderId="1" xfId="0" applyNumberFormat="1" applyFont="1" applyFill="1" applyBorder="1" applyAlignment="1">
      <alignment horizontal="center" vertical="center" wrapText="1"/>
    </xf>
    <xf numFmtId="1" fontId="127" fillId="15" borderId="1" xfId="118" quotePrefix="1" applyNumberFormat="1" applyFont="1" applyFill="1" applyBorder="1" applyAlignment="1">
      <alignment horizontal="center" vertical="center" wrapText="1"/>
    </xf>
    <xf numFmtId="0" fontId="126" fillId="15" borderId="1" xfId="0" applyFont="1" applyFill="1" applyBorder="1" applyAlignment="1">
      <alignment horizontal="center" vertical="center" wrapText="1" shrinkToFit="1"/>
    </xf>
    <xf numFmtId="0" fontId="132" fillId="15" borderId="1" xfId="23" applyFont="1" applyFill="1" applyBorder="1" applyAlignment="1">
      <alignment horizontal="center" vertical="center" wrapText="1"/>
    </xf>
    <xf numFmtId="0" fontId="133" fillId="15" borderId="1" xfId="23" applyFont="1" applyFill="1" applyBorder="1" applyAlignment="1">
      <alignment horizontal="center" vertical="center" wrapText="1"/>
    </xf>
    <xf numFmtId="164" fontId="126" fillId="15" borderId="1" xfId="0" applyNumberFormat="1" applyFont="1" applyFill="1" applyBorder="1" applyAlignment="1">
      <alignment horizontal="center" vertical="center" wrapText="1"/>
    </xf>
    <xf numFmtId="0" fontId="128" fillId="15" borderId="1" xfId="3" applyFont="1" applyFill="1" applyBorder="1" applyAlignment="1">
      <alignment horizontal="center" vertical="center" wrapText="1"/>
    </xf>
    <xf numFmtId="0" fontId="133" fillId="15" borderId="1" xfId="36" applyFont="1" applyFill="1" applyBorder="1" applyAlignment="1">
      <alignment horizontal="center" vertical="center" wrapText="1"/>
    </xf>
    <xf numFmtId="165" fontId="126" fillId="15" borderId="11" xfId="0" applyNumberFormat="1" applyFont="1" applyFill="1" applyBorder="1" applyAlignment="1">
      <alignment horizontal="center" vertical="center" wrapText="1"/>
    </xf>
    <xf numFmtId="49" fontId="126" fillId="15" borderId="11" xfId="0" applyNumberFormat="1" applyFont="1" applyFill="1" applyBorder="1" applyAlignment="1">
      <alignment horizontal="center" vertical="center" wrapText="1"/>
    </xf>
    <xf numFmtId="0" fontId="126" fillId="15" borderId="11" xfId="0" applyFont="1" applyFill="1" applyBorder="1" applyAlignment="1">
      <alignment horizontal="center" vertical="center" wrapText="1"/>
    </xf>
    <xf numFmtId="14" fontId="126" fillId="15" borderId="11" xfId="0" applyNumberFormat="1" applyFont="1" applyFill="1" applyBorder="1" applyAlignment="1">
      <alignment horizontal="center" vertical="center" wrapText="1"/>
    </xf>
    <xf numFmtId="49" fontId="126" fillId="15" borderId="12" xfId="0" applyNumberFormat="1" applyFont="1" applyFill="1" applyBorder="1" applyAlignment="1">
      <alignment horizontal="center" vertical="center" wrapText="1"/>
    </xf>
    <xf numFmtId="0" fontId="126" fillId="15" borderId="12" xfId="0" applyFont="1" applyFill="1" applyBorder="1" applyAlignment="1">
      <alignment horizontal="center" vertical="center" wrapText="1"/>
    </xf>
    <xf numFmtId="0" fontId="128" fillId="15" borderId="13" xfId="4" applyFont="1" applyFill="1" applyBorder="1" applyAlignment="1">
      <alignment horizontal="center" vertical="center" wrapText="1"/>
    </xf>
    <xf numFmtId="14" fontId="126" fillId="15" borderId="12" xfId="0" applyNumberFormat="1" applyFont="1" applyFill="1" applyBorder="1" applyAlignment="1">
      <alignment horizontal="center" vertical="center" wrapText="1"/>
    </xf>
    <xf numFmtId="0" fontId="127" fillId="15" borderId="1" xfId="0" applyFont="1" applyFill="1" applyBorder="1" applyAlignment="1">
      <alignment horizontal="center" vertical="center" wrapText="1" shrinkToFit="1"/>
    </xf>
    <xf numFmtId="12" fontId="127" fillId="15" borderId="1" xfId="0" applyNumberFormat="1" applyFont="1" applyFill="1" applyBorder="1" applyAlignment="1">
      <alignment horizontal="center" vertical="center" wrapText="1" shrinkToFit="1"/>
    </xf>
    <xf numFmtId="0" fontId="134" fillId="15" borderId="1" xfId="0" applyFont="1" applyFill="1" applyBorder="1" applyAlignment="1">
      <alignment horizontal="center" vertical="center" wrapText="1"/>
    </xf>
    <xf numFmtId="0" fontId="128" fillId="15" borderId="1" xfId="192" applyFont="1" applyFill="1" applyBorder="1" applyAlignment="1">
      <alignment horizontal="center" vertical="center" wrapText="1"/>
    </xf>
    <xf numFmtId="164" fontId="128" fillId="15" borderId="1" xfId="192" applyNumberFormat="1" applyFont="1" applyFill="1" applyBorder="1" applyAlignment="1">
      <alignment horizontal="center" vertical="center" wrapText="1"/>
    </xf>
    <xf numFmtId="0" fontId="128" fillId="15" borderId="1" xfId="0" applyFont="1" applyFill="1" applyBorder="1" applyAlignment="1">
      <alignment horizontal="center" vertical="center" wrapText="1" shrinkToFit="1"/>
    </xf>
    <xf numFmtId="165" fontId="128" fillId="15" borderId="14" xfId="0" applyNumberFormat="1" applyFont="1" applyFill="1" applyBorder="1" applyAlignment="1">
      <alignment horizontal="center" vertical="center" wrapText="1"/>
    </xf>
    <xf numFmtId="1" fontId="129" fillId="15" borderId="14" xfId="0" applyNumberFormat="1" applyFont="1" applyFill="1" applyBorder="1" applyAlignment="1">
      <alignment horizontal="center" vertical="center" wrapText="1"/>
    </xf>
    <xf numFmtId="0" fontId="128" fillId="15" borderId="14" xfId="0" applyFont="1" applyFill="1" applyBorder="1" applyAlignment="1">
      <alignment horizontal="center" vertical="center" wrapText="1"/>
    </xf>
    <xf numFmtId="0" fontId="129" fillId="15" borderId="14" xfId="0" applyFont="1" applyFill="1" applyBorder="1" applyAlignment="1">
      <alignment horizontal="center" vertical="center" wrapText="1"/>
    </xf>
    <xf numFmtId="0" fontId="128" fillId="15" borderId="16" xfId="0" applyFont="1" applyFill="1" applyBorder="1" applyAlignment="1">
      <alignment horizontal="center" vertical="center" wrapText="1"/>
    </xf>
    <xf numFmtId="14" fontId="128" fillId="15" borderId="14" xfId="0" applyNumberFormat="1" applyFont="1" applyFill="1" applyBorder="1" applyAlignment="1">
      <alignment horizontal="center" vertical="center" wrapText="1"/>
    </xf>
    <xf numFmtId="0" fontId="126" fillId="15" borderId="15" xfId="0" applyFont="1" applyFill="1" applyBorder="1" applyAlignment="1">
      <alignment horizontal="center" vertical="center" wrapText="1"/>
    </xf>
    <xf numFmtId="0" fontId="126" fillId="15" borderId="17" xfId="0" applyFont="1" applyFill="1" applyBorder="1" applyAlignment="1">
      <alignment horizontal="center" vertical="center" wrapText="1"/>
    </xf>
    <xf numFmtId="14" fontId="128" fillId="15" borderId="18" xfId="0" applyNumberFormat="1" applyFont="1" applyFill="1" applyBorder="1" applyAlignment="1">
      <alignment horizontal="center" vertical="center" wrapText="1"/>
    </xf>
    <xf numFmtId="14" fontId="128" fillId="15" borderId="17" xfId="0" applyNumberFormat="1" applyFont="1" applyFill="1" applyBorder="1" applyAlignment="1">
      <alignment horizontal="center" vertical="center" wrapText="1"/>
    </xf>
    <xf numFmtId="14" fontId="128" fillId="15" borderId="11" xfId="0" applyNumberFormat="1" applyFont="1" applyFill="1" applyBorder="1" applyAlignment="1">
      <alignment horizontal="center" vertical="center" wrapText="1"/>
    </xf>
    <xf numFmtId="165" fontId="127" fillId="15" borderId="14" xfId="0" applyNumberFormat="1" applyFont="1" applyFill="1" applyBorder="1" applyAlignment="1">
      <alignment horizontal="center" vertical="center" wrapText="1"/>
    </xf>
    <xf numFmtId="49" fontId="127" fillId="15" borderId="14" xfId="0" applyNumberFormat="1" applyFont="1" applyFill="1" applyBorder="1" applyAlignment="1">
      <alignment horizontal="center" vertical="center" wrapText="1"/>
    </xf>
    <xf numFmtId="164" fontId="127" fillId="15" borderId="14" xfId="0" applyNumberFormat="1" applyFont="1" applyFill="1" applyBorder="1" applyAlignment="1">
      <alignment horizontal="center" vertical="center" wrapText="1"/>
    </xf>
    <xf numFmtId="49" fontId="128" fillId="15" borderId="14" xfId="0" applyNumberFormat="1" applyFont="1" applyFill="1" applyBorder="1" applyAlignment="1">
      <alignment horizontal="center" vertical="center" wrapText="1"/>
    </xf>
    <xf numFmtId="164" fontId="128" fillId="15" borderId="14" xfId="0" applyNumberFormat="1" applyFont="1" applyFill="1" applyBorder="1" applyAlignment="1">
      <alignment horizontal="center" vertical="center" wrapText="1"/>
    </xf>
    <xf numFmtId="0" fontId="128" fillId="15" borderId="19" xfId="1" applyFont="1" applyFill="1" applyBorder="1" applyAlignment="1">
      <alignment horizontal="center" vertical="center" wrapText="1"/>
    </xf>
    <xf numFmtId="0" fontId="126" fillId="15" borderId="15" xfId="2" applyFont="1" applyFill="1" applyBorder="1" applyAlignment="1">
      <alignment horizontal="center" vertical="center" wrapText="1"/>
    </xf>
    <xf numFmtId="0" fontId="126" fillId="15" borderId="11" xfId="2" applyFont="1" applyFill="1" applyBorder="1" applyAlignment="1">
      <alignment horizontal="center" vertical="center" wrapText="1"/>
    </xf>
    <xf numFmtId="164" fontId="126" fillId="15" borderId="11" xfId="2" applyNumberFormat="1" applyFont="1" applyFill="1" applyBorder="1" applyAlignment="1">
      <alignment horizontal="center" vertical="center" wrapText="1"/>
    </xf>
    <xf numFmtId="0" fontId="130" fillId="15" borderId="11" xfId="3" applyFont="1" applyFill="1" applyBorder="1" applyAlignment="1">
      <alignment horizontal="center" vertical="center" wrapText="1"/>
    </xf>
    <xf numFmtId="49" fontId="126" fillId="15" borderId="11" xfId="2" applyNumberFormat="1" applyFont="1" applyFill="1" applyBorder="1" applyAlignment="1">
      <alignment horizontal="center" vertical="center" wrapText="1"/>
    </xf>
    <xf numFmtId="0" fontId="128" fillId="15" borderId="20" xfId="0" applyFont="1" applyFill="1" applyBorder="1" applyAlignment="1">
      <alignment horizontal="center" vertical="center" wrapText="1"/>
    </xf>
    <xf numFmtId="165" fontId="126" fillId="15" borderId="21" xfId="0" applyNumberFormat="1" applyFont="1" applyFill="1" applyBorder="1" applyAlignment="1">
      <alignment horizontal="center" vertical="center" wrapText="1"/>
    </xf>
    <xf numFmtId="49" fontId="127" fillId="15" borderId="22" xfId="0" applyNumberFormat="1" applyFont="1" applyFill="1" applyBorder="1" applyAlignment="1">
      <alignment horizontal="center" vertical="center" wrapText="1"/>
    </xf>
    <xf numFmtId="165" fontId="126" fillId="15" borderId="25" xfId="0" applyNumberFormat="1" applyFont="1" applyFill="1" applyBorder="1" applyAlignment="1">
      <alignment horizontal="center" vertical="center" wrapText="1"/>
    </xf>
    <xf numFmtId="49" fontId="126" fillId="15" borderId="33" xfId="0" applyNumberFormat="1" applyFont="1" applyFill="1" applyBorder="1" applyAlignment="1">
      <alignment horizontal="center" vertical="center" wrapText="1"/>
    </xf>
    <xf numFmtId="0" fontId="126" fillId="15" borderId="24" xfId="0" applyFont="1" applyFill="1" applyBorder="1" applyAlignment="1">
      <alignment horizontal="center" vertical="center" wrapText="1"/>
    </xf>
    <xf numFmtId="0" fontId="127" fillId="15" borderId="24" xfId="0" applyFont="1" applyFill="1" applyBorder="1" applyAlignment="1">
      <alignment horizontal="center" vertical="center" wrapText="1"/>
    </xf>
    <xf numFmtId="14" fontId="126" fillId="15" borderId="24" xfId="0" applyNumberFormat="1" applyFont="1" applyFill="1" applyBorder="1" applyAlignment="1">
      <alignment horizontal="center" vertical="center" wrapText="1"/>
    </xf>
    <xf numFmtId="14" fontId="126" fillId="15" borderId="26" xfId="0" applyNumberFormat="1" applyFont="1" applyFill="1" applyBorder="1" applyAlignment="1">
      <alignment horizontal="center" vertical="center" wrapText="1"/>
    </xf>
    <xf numFmtId="14" fontId="126" fillId="17" borderId="26" xfId="0" applyNumberFormat="1" applyFont="1" applyFill="1" applyBorder="1" applyAlignment="1">
      <alignment horizontal="center" vertical="center" wrapText="1"/>
    </xf>
    <xf numFmtId="0" fontId="126" fillId="15" borderId="26" xfId="0" applyFont="1" applyFill="1" applyBorder="1" applyAlignment="1">
      <alignment horizontal="center" vertical="center" wrapText="1"/>
    </xf>
    <xf numFmtId="165" fontId="128" fillId="15" borderId="27" xfId="0" applyNumberFormat="1" applyFont="1" applyFill="1" applyBorder="1" applyAlignment="1">
      <alignment horizontal="center" vertical="center" wrapText="1"/>
    </xf>
    <xf numFmtId="165" fontId="126" fillId="15" borderId="28" xfId="0" applyNumberFormat="1" applyFont="1" applyFill="1" applyBorder="1" applyAlignment="1">
      <alignment horizontal="center" vertical="center" wrapText="1"/>
    </xf>
    <xf numFmtId="0" fontId="128" fillId="15" borderId="24" xfId="0" applyFont="1" applyFill="1" applyBorder="1" applyAlignment="1">
      <alignment horizontal="center" vertical="center" wrapText="1"/>
    </xf>
    <xf numFmtId="164" fontId="126" fillId="15" borderId="24" xfId="0" applyNumberFormat="1" applyFont="1" applyFill="1" applyBorder="1" applyAlignment="1">
      <alignment horizontal="center" vertical="center" wrapText="1"/>
    </xf>
    <xf numFmtId="0" fontId="128" fillId="15" borderId="23" xfId="1" applyFont="1" applyFill="1" applyBorder="1" applyAlignment="1">
      <alignment horizontal="center" vertical="center" wrapText="1"/>
    </xf>
    <xf numFmtId="49" fontId="126" fillId="15" borderId="24" xfId="2" applyNumberFormat="1" applyFont="1" applyFill="1" applyBorder="1" applyAlignment="1">
      <alignment horizontal="center" vertical="center" wrapText="1"/>
    </xf>
    <xf numFmtId="0" fontId="126" fillId="15" borderId="29" xfId="2" applyFont="1" applyFill="1" applyBorder="1" applyAlignment="1">
      <alignment horizontal="center" vertical="center" wrapText="1"/>
    </xf>
    <xf numFmtId="14" fontId="126" fillId="15" borderId="15" xfId="2" applyNumberFormat="1" applyFont="1" applyFill="1" applyBorder="1" applyAlignment="1">
      <alignment horizontal="center" vertical="center" wrapText="1"/>
    </xf>
    <xf numFmtId="14" fontId="126" fillId="15" borderId="11" xfId="2" applyNumberFormat="1" applyFont="1" applyFill="1" applyBorder="1" applyAlignment="1">
      <alignment horizontal="center" vertical="center" wrapText="1"/>
    </xf>
    <xf numFmtId="0" fontId="127" fillId="15" borderId="30" xfId="0" applyFont="1" applyFill="1" applyBorder="1" applyAlignment="1">
      <alignment horizontal="center" vertical="center" wrapText="1"/>
    </xf>
    <xf numFmtId="0" fontId="128" fillId="15" borderId="31" xfId="0" applyFont="1" applyFill="1" applyBorder="1" applyAlignment="1">
      <alignment horizontal="center" vertical="center" wrapText="1"/>
    </xf>
    <xf numFmtId="14" fontId="126" fillId="15" borderId="32" xfId="0" applyNumberFormat="1" applyFont="1" applyFill="1" applyBorder="1" applyAlignment="1">
      <alignment horizontal="center" vertical="center" wrapText="1"/>
    </xf>
    <xf numFmtId="0" fontId="126" fillId="15" borderId="32" xfId="0" applyFont="1" applyFill="1" applyBorder="1" applyAlignment="1">
      <alignment horizontal="center" vertical="center" wrapText="1"/>
    </xf>
    <xf numFmtId="0" fontId="126" fillId="15" borderId="22" xfId="0" applyFont="1" applyFill="1" applyBorder="1" applyAlignment="1">
      <alignment horizontal="center" vertical="center" wrapText="1"/>
    </xf>
    <xf numFmtId="0" fontId="127" fillId="15" borderId="24" xfId="235" applyFont="1" applyFill="1" applyBorder="1" applyAlignment="1">
      <alignment horizontal="center" vertical="center" wrapText="1"/>
    </xf>
    <xf numFmtId="167" fontId="127" fillId="15" borderId="24" xfId="235" applyNumberFormat="1" applyFont="1" applyFill="1" applyBorder="1" applyAlignment="1">
      <alignment horizontal="center" vertical="center" wrapText="1"/>
    </xf>
    <xf numFmtId="164" fontId="128" fillId="15" borderId="24" xfId="235" applyNumberFormat="1" applyFont="1" applyFill="1" applyBorder="1" applyAlignment="1">
      <alignment horizontal="center" vertical="center" wrapText="1"/>
    </xf>
    <xf numFmtId="0" fontId="128" fillId="15" borderId="24" xfId="235" applyFont="1" applyFill="1" applyBorder="1" applyAlignment="1">
      <alignment horizontal="center" vertical="center" wrapText="1"/>
    </xf>
    <xf numFmtId="164" fontId="128" fillId="15" borderId="24" xfId="0" applyNumberFormat="1" applyFont="1" applyFill="1" applyBorder="1" applyAlignment="1">
      <alignment horizontal="center" vertical="center" wrapText="1"/>
    </xf>
    <xf numFmtId="164" fontId="128" fillId="15" borderId="20" xfId="0" applyNumberFormat="1" applyFont="1" applyFill="1" applyBorder="1" applyAlignment="1">
      <alignment horizontal="center" vertical="center" wrapText="1"/>
    </xf>
    <xf numFmtId="0" fontId="127" fillId="15" borderId="1" xfId="50" applyFont="1" applyFill="1" applyBorder="1" applyAlignment="1">
      <alignment horizontal="center" vertical="center" wrapText="1"/>
    </xf>
    <xf numFmtId="0" fontId="133" fillId="15" borderId="1" xfId="248" applyFont="1" applyFill="1" applyBorder="1" applyAlignment="1">
      <alignment horizontal="center" vertical="center" wrapText="1"/>
    </xf>
    <xf numFmtId="0" fontId="127" fillId="15" borderId="23" xfId="235" applyFont="1" applyFill="1" applyBorder="1" applyAlignment="1">
      <alignment horizontal="center" vertical="center" wrapText="1"/>
    </xf>
    <xf numFmtId="165" fontId="126" fillId="15" borderId="14" xfId="0" applyNumberFormat="1" applyFont="1" applyFill="1" applyBorder="1" applyAlignment="1">
      <alignment horizontal="center" vertical="center" wrapText="1"/>
    </xf>
    <xf numFmtId="0" fontId="128" fillId="15" borderId="35" xfId="0" applyFont="1" applyFill="1" applyBorder="1" applyAlignment="1">
      <alignment horizontal="center" vertical="center" wrapText="1"/>
    </xf>
    <xf numFmtId="164" fontId="126" fillId="15" borderId="14" xfId="0" applyNumberFormat="1" applyFont="1" applyFill="1" applyBorder="1" applyAlignment="1">
      <alignment horizontal="center" vertical="center" wrapText="1"/>
    </xf>
    <xf numFmtId="165" fontId="126" fillId="15" borderId="24" xfId="0" applyNumberFormat="1" applyFont="1" applyFill="1" applyBorder="1" applyAlignment="1">
      <alignment horizontal="center" vertical="center" wrapText="1"/>
    </xf>
    <xf numFmtId="166" fontId="126" fillId="15" borderId="24" xfId="0" applyNumberFormat="1" applyFont="1" applyFill="1" applyBorder="1" applyAlignment="1">
      <alignment horizontal="center" vertical="center" wrapText="1"/>
    </xf>
    <xf numFmtId="49" fontId="126" fillId="15" borderId="24" xfId="0" applyNumberFormat="1" applyFont="1" applyFill="1" applyBorder="1" applyAlignment="1">
      <alignment horizontal="center" vertical="center" wrapText="1"/>
    </xf>
    <xf numFmtId="165" fontId="127" fillId="15" borderId="34" xfId="0" applyNumberFormat="1" applyFont="1" applyFill="1" applyBorder="1" applyAlignment="1">
      <alignment horizontal="center" vertical="center" wrapText="1"/>
    </xf>
    <xf numFmtId="49" fontId="127" fillId="15" borderId="34" xfId="0" applyNumberFormat="1" applyFont="1" applyFill="1" applyBorder="1" applyAlignment="1">
      <alignment horizontal="center" vertical="center" wrapText="1"/>
    </xf>
    <xf numFmtId="0" fontId="128" fillId="15" borderId="34" xfId="0" applyFont="1" applyFill="1" applyBorder="1" applyAlignment="1">
      <alignment horizontal="center" vertical="center" wrapText="1"/>
    </xf>
    <xf numFmtId="164" fontId="127" fillId="15" borderId="34" xfId="0" applyNumberFormat="1" applyFont="1" applyFill="1" applyBorder="1" applyAlignment="1">
      <alignment horizontal="center" vertical="center" wrapText="1"/>
    </xf>
    <xf numFmtId="49" fontId="128" fillId="15" borderId="34" xfId="0" applyNumberFormat="1" applyFont="1" applyFill="1" applyBorder="1" applyAlignment="1">
      <alignment horizontal="center" vertical="center" wrapText="1"/>
    </xf>
    <xf numFmtId="0" fontId="129" fillId="15" borderId="1" xfId="0" applyFont="1" applyFill="1" applyBorder="1" applyAlignment="1">
      <alignment horizontal="center" vertical="center" wrapText="1"/>
    </xf>
    <xf numFmtId="165" fontId="126" fillId="15" borderId="11" xfId="2" applyNumberFormat="1" applyFont="1" applyFill="1" applyBorder="1" applyAlignment="1">
      <alignment horizontal="center" vertical="center" wrapText="1"/>
    </xf>
    <xf numFmtId="167" fontId="126" fillId="15" borderId="11" xfId="2" applyNumberFormat="1" applyFont="1" applyFill="1" applyBorder="1" applyAlignment="1">
      <alignment horizontal="center" vertical="center" wrapText="1"/>
    </xf>
    <xf numFmtId="0" fontId="131" fillId="15" borderId="11" xfId="2" applyFont="1" applyFill="1" applyBorder="1" applyAlignment="1">
      <alignment horizontal="center" vertical="center" wrapText="1"/>
    </xf>
    <xf numFmtId="0" fontId="128" fillId="15" borderId="14" xfId="50" applyFont="1" applyFill="1" applyBorder="1" applyAlignment="1">
      <alignment horizontal="center" vertical="center" wrapText="1"/>
    </xf>
    <xf numFmtId="0" fontId="128" fillId="0" borderId="1" xfId="1" applyFont="1" applyBorder="1" applyAlignment="1">
      <alignment horizontal="center" vertical="center" wrapText="1"/>
    </xf>
    <xf numFmtId="0" fontId="126" fillId="0" borderId="1" xfId="2" applyFont="1" applyBorder="1" applyAlignment="1">
      <alignment horizontal="center" vertical="center" wrapText="1"/>
    </xf>
    <xf numFmtId="14" fontId="126" fillId="0" borderId="1" xfId="2" applyNumberFormat="1" applyFont="1" applyBorder="1" applyAlignment="1">
      <alignment horizontal="center" vertical="center" wrapText="1"/>
    </xf>
    <xf numFmtId="0" fontId="130" fillId="0" borderId="1" xfId="3" applyFont="1" applyBorder="1" applyAlignment="1">
      <alignment horizontal="center" vertical="center" wrapText="1"/>
    </xf>
    <xf numFmtId="49" fontId="126" fillId="0" borderId="1" xfId="2" applyNumberFormat="1" applyFont="1" applyBorder="1" applyAlignment="1">
      <alignment horizontal="center" vertical="center" wrapText="1"/>
    </xf>
    <xf numFmtId="165" fontId="126" fillId="0" borderId="1" xfId="0" applyNumberFormat="1" applyFont="1" applyBorder="1" applyAlignment="1">
      <alignment horizontal="center" vertical="center" wrapText="1"/>
    </xf>
    <xf numFmtId="1" fontId="126" fillId="0" borderId="1" xfId="0" applyNumberFormat="1" applyFont="1" applyBorder="1" applyAlignment="1">
      <alignment horizontal="center" vertical="center" wrapText="1"/>
    </xf>
    <xf numFmtId="0" fontId="126" fillId="0" borderId="1" xfId="0" applyFont="1" applyBorder="1" applyAlignment="1">
      <alignment horizontal="center" vertical="center" wrapText="1"/>
    </xf>
    <xf numFmtId="14" fontId="126" fillId="0" borderId="1" xfId="0" applyNumberFormat="1" applyFont="1" applyBorder="1" applyAlignment="1">
      <alignment horizontal="center" vertical="center" wrapText="1"/>
    </xf>
    <xf numFmtId="14" fontId="126" fillId="18" borderId="1" xfId="0" applyNumberFormat="1" applyFont="1" applyFill="1" applyBorder="1" applyAlignment="1">
      <alignment horizontal="center" vertical="center" wrapText="1"/>
    </xf>
    <xf numFmtId="165" fontId="126" fillId="0" borderId="11" xfId="0" applyNumberFormat="1" applyFont="1" applyBorder="1" applyAlignment="1">
      <alignment horizontal="center" vertical="center" wrapText="1"/>
    </xf>
    <xf numFmtId="49" fontId="126" fillId="0" borderId="11" xfId="0" applyNumberFormat="1" applyFont="1" applyBorder="1" applyAlignment="1">
      <alignment horizontal="center" vertical="center" wrapText="1"/>
    </xf>
    <xf numFmtId="0" fontId="128" fillId="0" borderId="16" xfId="0" applyFont="1" applyBorder="1" applyAlignment="1">
      <alignment horizontal="center" vertical="center" wrapText="1"/>
    </xf>
    <xf numFmtId="164" fontId="128" fillId="0" borderId="1" xfId="0" applyNumberFormat="1" applyFont="1" applyBorder="1" applyAlignment="1">
      <alignment horizontal="center" vertical="center" wrapText="1"/>
    </xf>
    <xf numFmtId="0" fontId="128" fillId="0" borderId="20" xfId="0" applyFont="1" applyBorder="1" applyAlignment="1">
      <alignment horizontal="center" vertical="center" wrapText="1"/>
    </xf>
    <xf numFmtId="164" fontId="128" fillId="0" borderId="14" xfId="0" applyNumberFormat="1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14" fontId="126" fillId="0" borderId="11" xfId="0" applyNumberFormat="1" applyFont="1" applyBorder="1" applyAlignment="1">
      <alignment horizontal="center" vertical="center" wrapText="1"/>
    </xf>
    <xf numFmtId="165" fontId="126" fillId="0" borderId="38" xfId="0" applyNumberFormat="1" applyFont="1" applyBorder="1" applyAlignment="1">
      <alignment horizontal="center" vertical="center" wrapText="1"/>
    </xf>
    <xf numFmtId="49" fontId="126" fillId="0" borderId="38" xfId="0" applyNumberFormat="1" applyFont="1" applyBorder="1" applyAlignment="1">
      <alignment horizontal="center" vertical="center" wrapText="1"/>
    </xf>
    <xf numFmtId="0" fontId="126" fillId="0" borderId="38" xfId="0" applyFont="1" applyBorder="1" applyAlignment="1">
      <alignment horizontal="center" vertical="center" wrapText="1"/>
    </xf>
    <xf numFmtId="14" fontId="126" fillId="0" borderId="38" xfId="0" applyNumberFormat="1" applyFont="1" applyBorder="1" applyAlignment="1">
      <alignment horizontal="center" vertical="center" wrapText="1"/>
    </xf>
    <xf numFmtId="165" fontId="126" fillId="0" borderId="47" xfId="0" applyNumberFormat="1" applyFont="1" applyBorder="1" applyAlignment="1">
      <alignment horizontal="center" vertical="center" wrapText="1"/>
    </xf>
    <xf numFmtId="49" fontId="126" fillId="0" borderId="47" xfId="0" applyNumberFormat="1" applyFont="1" applyBorder="1" applyAlignment="1">
      <alignment horizontal="center" vertical="center" wrapText="1"/>
    </xf>
    <xf numFmtId="0" fontId="135" fillId="0" borderId="47" xfId="0" applyFont="1" applyBorder="1" applyAlignment="1">
      <alignment horizontal="center" vertical="center" wrapText="1"/>
    </xf>
    <xf numFmtId="0" fontId="135" fillId="0" borderId="17" xfId="0" applyFont="1" applyBorder="1" applyAlignment="1">
      <alignment horizontal="center" vertical="center" wrapText="1"/>
    </xf>
    <xf numFmtId="14" fontId="126" fillId="15" borderId="17" xfId="0" applyNumberFormat="1" applyFont="1" applyFill="1" applyBorder="1" applyAlignment="1">
      <alignment horizontal="center" vertical="center" wrapText="1"/>
    </xf>
    <xf numFmtId="0" fontId="135" fillId="15" borderId="17" xfId="0" applyFont="1" applyFill="1" applyBorder="1" applyAlignment="1">
      <alignment horizontal="center" vertical="center" wrapText="1"/>
    </xf>
    <xf numFmtId="14" fontId="126" fillId="0" borderId="17" xfId="0" applyNumberFormat="1" applyFont="1" applyBorder="1" applyAlignment="1">
      <alignment horizontal="center" vertical="center" wrapText="1"/>
    </xf>
    <xf numFmtId="0" fontId="126" fillId="0" borderId="17" xfId="0" applyFont="1" applyBorder="1" applyAlignment="1">
      <alignment horizontal="center" vertical="center" wrapText="1"/>
    </xf>
    <xf numFmtId="49" fontId="126" fillId="0" borderId="1" xfId="0" applyNumberFormat="1" applyFont="1" applyBorder="1" applyAlignment="1">
      <alignment horizontal="center" vertical="center" wrapText="1"/>
    </xf>
    <xf numFmtId="0" fontId="128" fillId="0" borderId="19" xfId="4" applyFont="1" applyBorder="1" applyAlignment="1">
      <alignment horizontal="center" vertical="center" wrapText="1"/>
    </xf>
    <xf numFmtId="14" fontId="126" fillId="15" borderId="38" xfId="0" applyNumberFormat="1" applyFont="1" applyFill="1" applyBorder="1" applyAlignment="1">
      <alignment horizontal="center" vertical="center" wrapText="1"/>
    </xf>
    <xf numFmtId="14" fontId="126" fillId="0" borderId="37" xfId="0" applyNumberFormat="1" applyFont="1" applyBorder="1" applyAlignment="1">
      <alignment horizontal="center" vertical="center" wrapText="1"/>
    </xf>
    <xf numFmtId="0" fontId="128" fillId="0" borderId="0" xfId="0" applyFont="1" applyAlignment="1">
      <alignment horizontal="center" vertical="center" wrapText="1"/>
    </xf>
    <xf numFmtId="14" fontId="126" fillId="15" borderId="21" xfId="0" applyNumberFormat="1" applyFont="1" applyFill="1" applyBorder="1" applyAlignment="1">
      <alignment horizontal="center" vertical="center" wrapText="1"/>
    </xf>
    <xf numFmtId="0" fontId="126" fillId="0" borderId="36" xfId="0" applyFont="1" applyBorder="1" applyAlignment="1">
      <alignment horizontal="center" vertical="center" wrapText="1"/>
    </xf>
    <xf numFmtId="49" fontId="128" fillId="19" borderId="14" xfId="0" applyNumberFormat="1" applyFont="1" applyFill="1" applyBorder="1" applyAlignment="1">
      <alignment horizontal="center" vertical="center" wrapText="1"/>
    </xf>
    <xf numFmtId="49" fontId="135" fillId="0" borderId="39" xfId="0" applyNumberFormat="1" applyFont="1" applyBorder="1" applyAlignment="1">
      <alignment horizontal="center" vertical="center" wrapText="1"/>
    </xf>
    <xf numFmtId="0" fontId="135" fillId="0" borderId="24" xfId="0" applyFont="1" applyBorder="1" applyAlignment="1">
      <alignment horizontal="center" vertical="center" wrapText="1"/>
    </xf>
    <xf numFmtId="164" fontId="126" fillId="0" borderId="40" xfId="2" applyNumberFormat="1" applyFont="1" applyBorder="1" applyAlignment="1">
      <alignment horizontal="center" vertical="center" wrapText="1"/>
    </xf>
    <xf numFmtId="0" fontId="135" fillId="0" borderId="1" xfId="0" applyFont="1" applyBorder="1" applyAlignment="1">
      <alignment horizontal="center" vertical="center" wrapText="1"/>
    </xf>
    <xf numFmtId="49" fontId="126" fillId="0" borderId="19" xfId="2" applyNumberFormat="1" applyFont="1" applyBorder="1" applyAlignment="1">
      <alignment horizontal="center" vertical="center" wrapText="1"/>
    </xf>
    <xf numFmtId="49" fontId="126" fillId="15" borderId="43" xfId="0" applyNumberFormat="1" applyFont="1" applyFill="1" applyBorder="1" applyAlignment="1">
      <alignment horizontal="center" vertical="center" wrapText="1"/>
    </xf>
    <xf numFmtId="14" fontId="127" fillId="15" borderId="42" xfId="0" applyNumberFormat="1" applyFont="1" applyFill="1" applyBorder="1" applyAlignment="1">
      <alignment horizontal="center" vertical="center" wrapText="1"/>
    </xf>
    <xf numFmtId="0" fontId="128" fillId="0" borderId="1" xfId="249" applyFont="1" applyBorder="1" applyAlignment="1">
      <alignment horizontal="center" vertical="center" wrapText="1"/>
    </xf>
    <xf numFmtId="165" fontId="126" fillId="0" borderId="42" xfId="249" applyNumberFormat="1" applyFont="1" applyBorder="1" applyAlignment="1">
      <alignment horizontal="center" vertical="center" wrapText="1"/>
    </xf>
    <xf numFmtId="0" fontId="126" fillId="0" borderId="1" xfId="249" applyFont="1" applyBorder="1" applyAlignment="1">
      <alignment horizontal="center" vertical="center" wrapText="1"/>
    </xf>
    <xf numFmtId="14" fontId="126" fillId="0" borderId="1" xfId="249" applyNumberFormat="1" applyFont="1" applyBorder="1" applyAlignment="1">
      <alignment horizontal="center" vertical="center" wrapText="1"/>
    </xf>
    <xf numFmtId="166" fontId="126" fillId="15" borderId="1" xfId="249" applyNumberFormat="1" applyFont="1" applyFill="1" applyBorder="1" applyAlignment="1">
      <alignment horizontal="center" vertical="center" wrapText="1"/>
    </xf>
    <xf numFmtId="49" fontId="126" fillId="15" borderId="1" xfId="249" applyNumberFormat="1" applyFont="1" applyFill="1" applyBorder="1" applyAlignment="1">
      <alignment horizontal="center" vertical="center" wrapText="1"/>
    </xf>
    <xf numFmtId="0" fontId="128" fillId="0" borderId="14" xfId="50" applyFont="1" applyBorder="1" applyAlignment="1">
      <alignment horizontal="center" vertical="center" wrapText="1"/>
    </xf>
    <xf numFmtId="49" fontId="128" fillId="0" borderId="14" xfId="50" applyNumberFormat="1" applyFont="1" applyBorder="1" applyAlignment="1">
      <alignment horizontal="center" vertical="center" wrapText="1"/>
    </xf>
    <xf numFmtId="164" fontId="128" fillId="0" borderId="14" xfId="50" applyNumberFormat="1" applyFont="1" applyBorder="1" applyAlignment="1">
      <alignment horizontal="center" vertical="center" wrapText="1"/>
    </xf>
    <xf numFmtId="0" fontId="128" fillId="0" borderId="20" xfId="50" applyFont="1" applyBorder="1" applyAlignment="1">
      <alignment horizontal="center" vertical="center" wrapText="1"/>
    </xf>
    <xf numFmtId="0" fontId="126" fillId="0" borderId="44" xfId="249" applyFont="1" applyFill="1" applyBorder="1" applyAlignment="1">
      <alignment horizontal="center" vertical="center" wrapText="1"/>
    </xf>
    <xf numFmtId="49" fontId="128" fillId="0" borderId="1" xfId="249" applyNumberFormat="1" applyFont="1" applyFill="1" applyBorder="1" applyAlignment="1">
      <alignment horizontal="center" vertical="center" wrapText="1"/>
    </xf>
    <xf numFmtId="0" fontId="128" fillId="0" borderId="46" xfId="249" applyFont="1" applyBorder="1" applyAlignment="1">
      <alignment horizontal="center" vertical="center" wrapText="1"/>
    </xf>
    <xf numFmtId="14" fontId="126" fillId="0" borderId="45" xfId="249" applyNumberFormat="1" applyFont="1" applyFill="1" applyBorder="1" applyAlignment="1">
      <alignment horizontal="center" vertical="center" wrapText="1"/>
    </xf>
    <xf numFmtId="0" fontId="126" fillId="0" borderId="45" xfId="249" applyFont="1" applyFill="1" applyBorder="1" applyAlignment="1">
      <alignment horizontal="center" vertical="center" wrapText="1"/>
    </xf>
    <xf numFmtId="0" fontId="126" fillId="0" borderId="1" xfId="249" applyFont="1" applyFill="1" applyBorder="1" applyAlignment="1">
      <alignment horizontal="center" vertical="center" wrapText="1"/>
    </xf>
    <xf numFmtId="165" fontId="126" fillId="0" borderId="41" xfId="0" applyNumberFormat="1" applyFont="1" applyBorder="1" applyAlignment="1">
      <alignment horizontal="center" vertical="center" wrapText="1"/>
    </xf>
    <xf numFmtId="49" fontId="126" fillId="0" borderId="41" xfId="0" applyNumberFormat="1" applyFont="1" applyBorder="1" applyAlignment="1">
      <alignment horizontal="center" vertical="center" wrapText="1"/>
    </xf>
    <xf numFmtId="0" fontId="126" fillId="0" borderId="41" xfId="0" applyFont="1" applyBorder="1" applyAlignment="1">
      <alignment horizontal="center" vertical="center" wrapText="1"/>
    </xf>
    <xf numFmtId="0" fontId="128" fillId="0" borderId="1" xfId="4" applyFont="1" applyBorder="1" applyAlignment="1">
      <alignment horizontal="center" vertical="center" wrapText="1"/>
    </xf>
    <xf numFmtId="14" fontId="126" fillId="0" borderId="41" xfId="0" applyNumberFormat="1" applyFont="1" applyBorder="1" applyAlignment="1">
      <alignment horizontal="center" vertical="center" wrapText="1"/>
    </xf>
    <xf numFmtId="0" fontId="127" fillId="0" borderId="1" xfId="0" applyFont="1" applyBorder="1" applyAlignment="1">
      <alignment horizontal="center" vertical="center" wrapText="1"/>
    </xf>
    <xf numFmtId="1" fontId="127" fillId="0" borderId="1" xfId="0" applyNumberFormat="1" applyFont="1" applyBorder="1" applyAlignment="1">
      <alignment horizontal="center" vertical="center" wrapText="1"/>
    </xf>
    <xf numFmtId="0" fontId="126" fillId="0" borderId="43" xfId="0" applyFont="1" applyBorder="1" applyAlignment="1">
      <alignment horizontal="center" vertical="center" wrapText="1"/>
    </xf>
    <xf numFmtId="165" fontId="128" fillId="0" borderId="34" xfId="252" applyNumberFormat="1" applyFont="1" applyBorder="1" applyAlignment="1">
      <alignment horizontal="center" vertical="center" wrapText="1"/>
    </xf>
    <xf numFmtId="1" fontId="129" fillId="0" borderId="34" xfId="252" applyNumberFormat="1" applyFont="1" applyBorder="1" applyAlignment="1">
      <alignment horizontal="center" vertical="center" wrapText="1"/>
    </xf>
    <xf numFmtId="0" fontId="128" fillId="0" borderId="34" xfId="252" applyFont="1" applyBorder="1" applyAlignment="1">
      <alignment horizontal="center" vertical="center" wrapText="1"/>
    </xf>
    <xf numFmtId="14" fontId="129" fillId="0" borderId="34" xfId="252" applyNumberFormat="1" applyFont="1" applyBorder="1" applyAlignment="1">
      <alignment horizontal="center" vertical="center" wrapText="1"/>
    </xf>
    <xf numFmtId="164" fontId="128" fillId="0" borderId="14" xfId="252" applyNumberFormat="1" applyFont="1" applyBorder="1" applyAlignment="1">
      <alignment horizontal="center" vertical="center" wrapText="1"/>
    </xf>
    <xf numFmtId="0" fontId="128" fillId="0" borderId="14" xfId="252" applyFont="1" applyBorder="1" applyAlignment="1">
      <alignment horizontal="center" vertical="center" wrapText="1"/>
    </xf>
    <xf numFmtId="14" fontId="126" fillId="0" borderId="43" xfId="0" applyNumberFormat="1" applyFont="1" applyBorder="1" applyAlignment="1">
      <alignment horizontal="center" vertical="center" wrapText="1"/>
    </xf>
    <xf numFmtId="14" fontId="128" fillId="0" borderId="14" xfId="252" applyNumberFormat="1" applyFont="1" applyBorder="1" applyAlignment="1">
      <alignment horizontal="center" vertical="center" wrapText="1"/>
    </xf>
    <xf numFmtId="0" fontId="127" fillId="0" borderId="14" xfId="253" applyFont="1" applyBorder="1" applyAlignment="1">
      <alignment horizontal="center" vertical="center" wrapText="1"/>
    </xf>
    <xf numFmtId="164" fontId="126" fillId="0" borderId="1" xfId="0" applyNumberFormat="1" applyFont="1" applyBorder="1" applyAlignment="1">
      <alignment horizontal="center" vertical="center" wrapText="1"/>
    </xf>
    <xf numFmtId="14" fontId="128" fillId="0" borderId="20" xfId="0" applyNumberFormat="1" applyFont="1" applyBorder="1" applyAlignment="1">
      <alignment horizontal="center" vertical="center" wrapText="1"/>
    </xf>
    <xf numFmtId="14" fontId="128" fillId="0" borderId="14" xfId="0" applyNumberFormat="1" applyFont="1" applyBorder="1" applyAlignment="1">
      <alignment horizontal="center" vertical="center" wrapText="1"/>
    </xf>
    <xf numFmtId="165" fontId="127" fillId="0" borderId="14" xfId="253" applyNumberFormat="1" applyFont="1" applyBorder="1" applyAlignment="1">
      <alignment horizontal="center" vertical="center" wrapText="1"/>
    </xf>
    <xf numFmtId="168" fontId="127" fillId="15" borderId="14" xfId="253" applyNumberFormat="1" applyFont="1" applyFill="1" applyBorder="1" applyAlignment="1">
      <alignment horizontal="center" vertical="center" wrapText="1"/>
    </xf>
    <xf numFmtId="168" fontId="127" fillId="0" borderId="14" xfId="253" applyNumberFormat="1" applyFont="1" applyBorder="1" applyAlignment="1">
      <alignment horizontal="center" vertical="center" wrapText="1"/>
    </xf>
    <xf numFmtId="49" fontId="127" fillId="0" borderId="14" xfId="253" applyNumberFormat="1" applyFont="1" applyBorder="1" applyAlignment="1">
      <alignment horizontal="center" vertical="center" wrapText="1"/>
    </xf>
    <xf numFmtId="0" fontId="132" fillId="0" borderId="1" xfId="23" applyFont="1" applyBorder="1" applyAlignment="1">
      <alignment horizontal="center" vertical="center" wrapText="1"/>
    </xf>
    <xf numFmtId="164" fontId="128" fillId="0" borderId="1" xfId="252" applyNumberFormat="1" applyFont="1" applyBorder="1" applyAlignment="1">
      <alignment horizontal="center" vertical="center" wrapText="1"/>
    </xf>
    <xf numFmtId="165" fontId="128" fillId="0" borderId="14" xfId="0" applyNumberFormat="1" applyFont="1" applyBorder="1" applyAlignment="1">
      <alignment horizontal="center" vertical="center" wrapText="1"/>
    </xf>
    <xf numFmtId="14" fontId="128" fillId="0" borderId="41" xfId="0" applyNumberFormat="1" applyFont="1" applyBorder="1" applyAlignment="1">
      <alignment horizontal="center" vertical="center" wrapText="1"/>
    </xf>
    <xf numFmtId="1" fontId="129" fillId="0" borderId="14" xfId="0" applyNumberFormat="1" applyFont="1" applyBorder="1" applyAlignment="1">
      <alignment horizontal="center" vertical="center" wrapText="1"/>
    </xf>
    <xf numFmtId="14" fontId="129" fillId="0" borderId="14" xfId="0" applyNumberFormat="1" applyFont="1" applyBorder="1" applyAlignment="1">
      <alignment horizontal="center" vertical="center" wrapText="1"/>
    </xf>
    <xf numFmtId="164" fontId="128" fillId="0" borderId="24" xfId="0" applyNumberFormat="1" applyFont="1" applyBorder="1" applyAlignment="1">
      <alignment horizontal="center" vertical="center" wrapText="1"/>
    </xf>
    <xf numFmtId="165" fontId="127" fillId="0" borderId="14" xfId="0" applyNumberFormat="1" applyFont="1" applyBorder="1" applyAlignment="1">
      <alignment horizontal="center" vertical="center" wrapText="1"/>
    </xf>
    <xf numFmtId="1" fontId="127" fillId="0" borderId="14" xfId="0" applyNumberFormat="1" applyFont="1" applyBorder="1" applyAlignment="1">
      <alignment horizontal="center" vertical="center" wrapText="1"/>
    </xf>
    <xf numFmtId="0" fontId="127" fillId="0" borderId="14" xfId="0" applyFont="1" applyBorder="1" applyAlignment="1">
      <alignment horizontal="center" vertical="center" wrapText="1"/>
    </xf>
    <xf numFmtId="49" fontId="127" fillId="0" borderId="14" xfId="0" applyNumberFormat="1" applyFont="1" applyBorder="1" applyAlignment="1">
      <alignment horizontal="center" vertical="center" wrapText="1"/>
    </xf>
    <xf numFmtId="164" fontId="127" fillId="0" borderId="14" xfId="0" applyNumberFormat="1" applyFont="1" applyBorder="1" applyAlignment="1">
      <alignment horizontal="center" vertical="center" wrapText="1"/>
    </xf>
    <xf numFmtId="49" fontId="128" fillId="0" borderId="14" xfId="0" applyNumberFormat="1" applyFont="1" applyBorder="1" applyAlignment="1">
      <alignment horizontal="center" vertical="center" wrapText="1"/>
    </xf>
    <xf numFmtId="165" fontId="126" fillId="0" borderId="44" xfId="0" applyNumberFormat="1" applyFont="1" applyBorder="1" applyAlignment="1">
      <alignment horizontal="center" vertical="center" wrapText="1"/>
    </xf>
    <xf numFmtId="1" fontId="127" fillId="0" borderId="1" xfId="118" quotePrefix="1" applyNumberFormat="1" applyFont="1" applyBorder="1" applyAlignment="1">
      <alignment horizontal="center" vertical="center" wrapText="1"/>
    </xf>
    <xf numFmtId="0" fontId="126" fillId="0" borderId="1" xfId="0" applyFont="1" applyBorder="1" applyAlignment="1">
      <alignment horizontal="center" vertical="center" wrapText="1" shrinkToFit="1"/>
    </xf>
    <xf numFmtId="14" fontId="126" fillId="0" borderId="44" xfId="0" applyNumberFormat="1" applyFont="1" applyBorder="1" applyAlignment="1">
      <alignment horizontal="center" vertical="center" wrapText="1"/>
    </xf>
    <xf numFmtId="1" fontId="128" fillId="15" borderId="0" xfId="0" applyNumberFormat="1" applyFont="1" applyFill="1" applyAlignment="1">
      <alignment horizontal="center" vertical="center" wrapText="1"/>
    </xf>
    <xf numFmtId="49" fontId="136" fillId="0" borderId="14" xfId="0" applyNumberFormat="1" applyFont="1" applyBorder="1" applyAlignment="1">
      <alignment horizontal="center" vertical="center" wrapText="1"/>
    </xf>
    <xf numFmtId="0" fontId="128" fillId="15" borderId="1" xfId="0" applyFont="1" applyFill="1" applyBorder="1" applyAlignment="1">
      <alignment horizontal="center" vertical="center" wrapText="1"/>
    </xf>
    <xf numFmtId="164" fontId="126" fillId="0" borderId="23" xfId="2" applyNumberFormat="1" applyFont="1" applyBorder="1" applyAlignment="1">
      <alignment horizontal="center" vertical="center" wrapText="1"/>
    </xf>
    <xf numFmtId="0" fontId="126" fillId="0" borderId="24" xfId="2" applyFont="1" applyBorder="1" applyAlignment="1">
      <alignment horizontal="center" vertical="center" wrapText="1"/>
    </xf>
    <xf numFmtId="0" fontId="138" fillId="0" borderId="49" xfId="0" applyFont="1" applyBorder="1" applyAlignment="1">
      <alignment horizontal="center" vertical="center" wrapText="1"/>
    </xf>
    <xf numFmtId="49" fontId="138" fillId="0" borderId="50" xfId="0" applyNumberFormat="1" applyFont="1" applyBorder="1" applyAlignment="1">
      <alignment horizontal="center" vertical="center"/>
    </xf>
    <xf numFmtId="14" fontId="126" fillId="0" borderId="44" xfId="2" applyNumberFormat="1" applyFont="1" applyBorder="1" applyAlignment="1">
      <alignment horizontal="center" vertical="center" wrapText="1"/>
    </xf>
    <xf numFmtId="0" fontId="135" fillId="0" borderId="51" xfId="0" applyFont="1" applyBorder="1" applyAlignment="1">
      <alignment horizontal="center" vertical="center" wrapText="1"/>
    </xf>
    <xf numFmtId="49" fontId="137" fillId="0" borderId="44" xfId="2" applyNumberFormat="1" applyFont="1" applyBorder="1" applyAlignment="1">
      <alignment horizontal="center" vertical="center" wrapText="1"/>
    </xf>
    <xf numFmtId="14" fontId="139" fillId="15" borderId="41" xfId="2" applyNumberFormat="1" applyFont="1" applyFill="1" applyBorder="1" applyAlignment="1">
      <alignment horizontal="center" vertical="center" wrapText="1"/>
    </xf>
    <xf numFmtId="0" fontId="128" fillId="15" borderId="1" xfId="0" applyFont="1" applyFill="1" applyBorder="1" applyAlignment="1">
      <alignment horizontal="center" vertical="center" wrapText="1"/>
    </xf>
    <xf numFmtId="0" fontId="128" fillId="15" borderId="1" xfId="0" applyFont="1" applyFill="1" applyBorder="1" applyAlignment="1">
      <alignment horizontal="center" vertical="center" wrapText="1"/>
    </xf>
    <xf numFmtId="0" fontId="126" fillId="15" borderId="1" xfId="0" applyFont="1" applyFill="1" applyBorder="1" applyAlignment="1">
      <alignment horizontal="center" vertical="center" wrapText="1"/>
    </xf>
    <xf numFmtId="0" fontId="126" fillId="15" borderId="0" xfId="0" applyFont="1" applyFill="1" applyAlignment="1">
      <alignment horizontal="center" vertical="center" wrapText="1"/>
    </xf>
    <xf numFmtId="49" fontId="126" fillId="15" borderId="1" xfId="0" applyNumberFormat="1" applyFont="1" applyFill="1" applyBorder="1" applyAlignment="1">
      <alignment horizontal="center" vertical="center" wrapText="1"/>
    </xf>
    <xf numFmtId="1" fontId="126" fillId="15" borderId="1" xfId="0" applyNumberFormat="1" applyFont="1" applyFill="1" applyBorder="1" applyAlignment="1">
      <alignment horizontal="center" vertical="center" wrapText="1"/>
    </xf>
    <xf numFmtId="0" fontId="130" fillId="15" borderId="1" xfId="0" applyFont="1" applyFill="1" applyBorder="1" applyAlignment="1">
      <alignment horizontal="center" vertical="center" wrapText="1"/>
    </xf>
    <xf numFmtId="0" fontId="126" fillId="0" borderId="43" xfId="2" applyFont="1" applyBorder="1" applyAlignment="1">
      <alignment horizontal="center" vertical="center" wrapText="1"/>
    </xf>
    <xf numFmtId="0" fontId="126" fillId="0" borderId="43" xfId="2" applyFont="1" applyBorder="1" applyAlignment="1">
      <alignment horizontal="left" vertical="center" wrapText="1"/>
    </xf>
    <xf numFmtId="0" fontId="126" fillId="0" borderId="41" xfId="2" applyFont="1" applyBorder="1" applyAlignment="1">
      <alignment horizontal="left" vertical="center" wrapText="1"/>
    </xf>
    <xf numFmtId="0" fontId="130" fillId="0" borderId="41" xfId="3" applyFont="1" applyBorder="1" applyAlignment="1">
      <alignment horizontal="left" vertical="center" wrapText="1"/>
    </xf>
    <xf numFmtId="49" fontId="126" fillId="0" borderId="41" xfId="2" applyNumberFormat="1" applyFont="1" applyBorder="1" applyAlignment="1">
      <alignment horizontal="left" vertical="center" wrapText="1"/>
    </xf>
  </cellXfs>
  <cellStyles count="272">
    <cellStyle name="Accent" xfId="254" xr:uid="{0A2FCED1-867B-41B6-B776-83D5C1AC3320}"/>
    <cellStyle name="Accent 1" xfId="255" xr:uid="{7239E737-286A-430B-BD14-AD90ADDDAEC4}"/>
    <cellStyle name="Accent 2" xfId="256" xr:uid="{56575921-8815-4A75-981A-99FE4303F8A9}"/>
    <cellStyle name="Accent 3" xfId="257" xr:uid="{3D2497DF-C78B-4FFC-A40D-DE0B5100F742}"/>
    <cellStyle name="Bad" xfId="258" xr:uid="{EBEC1136-CF2A-4A8C-B839-2F2C745C4B97}"/>
    <cellStyle name="Error" xfId="259" xr:uid="{4CC914AC-C958-4B83-90DC-528A2AF4FE2B}"/>
    <cellStyle name="Excel Built-in Excel Built-in Excel Built-in Normal" xfId="114" xr:uid="{00000000-0005-0000-0000-000000000000}"/>
    <cellStyle name="Excel Built-in Excel Built-in Normal" xfId="115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216" xr:uid="{00000000-0005-0000-0000-000004000000}"/>
    <cellStyle name="Excel Built-in Normal 2" xfId="107" xr:uid="{00000000-0005-0000-0000-000005000000}"/>
    <cellStyle name="Excel Built-in Normal 2 2" xfId="191" xr:uid="{00000000-0005-0000-0000-000006000000}"/>
    <cellStyle name="Excel Built-in Normal 2 3" xfId="116" xr:uid="{00000000-0005-0000-0000-000007000000}"/>
    <cellStyle name="Excel Built-in Normal 3" xfId="117" xr:uid="{00000000-0005-0000-0000-000008000000}"/>
    <cellStyle name="Excel Built-in Normal 4" xfId="195" xr:uid="{00000000-0005-0000-0000-000009000000}"/>
    <cellStyle name="Excel Built-in Normal 5" xfId="215" xr:uid="{00000000-0005-0000-0000-00000A000000}"/>
    <cellStyle name="Footnote" xfId="260" xr:uid="{3A87BAE9-FB0B-43E2-9BBB-A0988A1A24CA}"/>
    <cellStyle name="Good" xfId="261" xr:uid="{D08B6DAD-7EAF-4A1C-B609-37355061281B}"/>
    <cellStyle name="Heading" xfId="262" xr:uid="{5175C4BE-BCD2-4A74-A99E-6F389FE88384}"/>
    <cellStyle name="Heading 1" xfId="263" xr:uid="{3D3EA599-3556-468F-B700-80B9DFC24266}"/>
    <cellStyle name="Heading 2" xfId="264" xr:uid="{4EBECE0E-6E1F-4CB8-A5FA-14017DA6B59F}"/>
    <cellStyle name="Hyperlink" xfId="265" xr:uid="{6D812E07-2987-4307-BCD0-9FA5D32298BE}"/>
    <cellStyle name="Neutral" xfId="266" xr:uid="{ED8FDF13-CF8C-4702-B25B-5B0EEF1A94B9}"/>
    <cellStyle name="Note" xfId="267" xr:uid="{54633C3F-A34B-413F-AFFB-F99B400CCC5F}"/>
    <cellStyle name="Status" xfId="268" xr:uid="{CB180D2D-B452-4ACC-9A4E-143428FD1E5C}"/>
    <cellStyle name="TableStyleLight1" xfId="21" xr:uid="{00000000-0005-0000-0000-00000B000000}"/>
    <cellStyle name="TableStyleLight1 2" xfId="22" xr:uid="{00000000-0005-0000-0000-00000C000000}"/>
    <cellStyle name="TableStyleLight1 2 2" xfId="119" xr:uid="{00000000-0005-0000-0000-00000D000000}"/>
    <cellStyle name="TableStyleLight1 2 2 2" xfId="196" xr:uid="{00000000-0005-0000-0000-00000E000000}"/>
    <cellStyle name="TableStyleLight1 3" xfId="120" xr:uid="{00000000-0005-0000-0000-00000F000000}"/>
    <cellStyle name="TableStyleLight1 3 2" xfId="198" xr:uid="{00000000-0005-0000-0000-000010000000}"/>
    <cellStyle name="TableStyleLight1 3 3" xfId="197" xr:uid="{00000000-0005-0000-0000-000011000000}"/>
    <cellStyle name="TableStyleLight1 4" xfId="118" xr:uid="{00000000-0005-0000-0000-000012000000}"/>
    <cellStyle name="TableStyleLight1 4 2" xfId="199" xr:uid="{00000000-0005-0000-0000-000013000000}"/>
    <cellStyle name="Text" xfId="269" xr:uid="{9EC376DC-57FA-4B83-AAD9-07FF5F18AFD0}"/>
    <cellStyle name="Warning" xfId="270" xr:uid="{F7A2351A-7554-449B-82B5-E9F6482CBA1C}"/>
    <cellStyle name="Акцент1 2" xfId="121" xr:uid="{00000000-0005-0000-0000-000014000000}"/>
    <cellStyle name="Акцент1 2 2" xfId="122" xr:uid="{00000000-0005-0000-0000-000015000000}"/>
    <cellStyle name="Акцент2 2" xfId="123" xr:uid="{00000000-0005-0000-0000-000016000000}"/>
    <cellStyle name="Акцент2 2 2" xfId="124" xr:uid="{00000000-0005-0000-0000-000017000000}"/>
    <cellStyle name="Акцент3 2" xfId="125" xr:uid="{00000000-0005-0000-0000-000018000000}"/>
    <cellStyle name="Акцент3 2 2" xfId="126" xr:uid="{00000000-0005-0000-0000-000019000000}"/>
    <cellStyle name="Акцент4 2" xfId="127" xr:uid="{00000000-0005-0000-0000-00001A000000}"/>
    <cellStyle name="Акцент4 2 2" xfId="128" xr:uid="{00000000-0005-0000-0000-00001B000000}"/>
    <cellStyle name="Акцент5 2" xfId="129" xr:uid="{00000000-0005-0000-0000-00001C000000}"/>
    <cellStyle name="Акцент5 2 2" xfId="130" xr:uid="{00000000-0005-0000-0000-00001D000000}"/>
    <cellStyle name="Акцент6 2" xfId="131" xr:uid="{00000000-0005-0000-0000-00001E000000}"/>
    <cellStyle name="Акцент6 2 2" xfId="132" xr:uid="{00000000-0005-0000-0000-00001F000000}"/>
    <cellStyle name="Ввод  2" xfId="133" xr:uid="{00000000-0005-0000-0000-000020000000}"/>
    <cellStyle name="Ввод  2 2" xfId="134" xr:uid="{00000000-0005-0000-0000-000021000000}"/>
    <cellStyle name="Вывод 2" xfId="135" xr:uid="{00000000-0005-0000-0000-000022000000}"/>
    <cellStyle name="Вывод 2 2" xfId="136" xr:uid="{00000000-0005-0000-0000-000023000000}"/>
    <cellStyle name="Вычисление 2" xfId="137" xr:uid="{00000000-0005-0000-0000-000024000000}"/>
    <cellStyle name="Вычисление 2 2" xfId="138" xr:uid="{00000000-0005-0000-0000-000025000000}"/>
    <cellStyle name="Гиперссылка" xfId="248" builtinId="8"/>
    <cellStyle name="Гиперссылка 2" xfId="24" xr:uid="{00000000-0005-0000-0000-000027000000}"/>
    <cellStyle name="Гиперссылка 2 2" xfId="140" xr:uid="{00000000-0005-0000-0000-000028000000}"/>
    <cellStyle name="Гиперссылка 2 2 2" xfId="200" xr:uid="{00000000-0005-0000-0000-000029000000}"/>
    <cellStyle name="Гиперссылка 2 2 3" xfId="250" xr:uid="{E18FA228-98F5-49F3-AAE6-B511C796E6E1}"/>
    <cellStyle name="Гиперссылка 2 3" xfId="141" xr:uid="{00000000-0005-0000-0000-00002A000000}"/>
    <cellStyle name="Гиперссылка 2 3 2" xfId="201" xr:uid="{00000000-0005-0000-0000-00002B000000}"/>
    <cellStyle name="Гиперссылка 2 4" xfId="142" xr:uid="{00000000-0005-0000-0000-00002C000000}"/>
    <cellStyle name="Гиперссылка 2 4 2" xfId="202" xr:uid="{00000000-0005-0000-0000-00002D000000}"/>
    <cellStyle name="Гиперссылка 2 5" xfId="143" xr:uid="{00000000-0005-0000-0000-00002E000000}"/>
    <cellStyle name="Гиперссылка 2 6" xfId="144" xr:uid="{00000000-0005-0000-0000-00002F000000}"/>
    <cellStyle name="Гиперссылка 2 7" xfId="139" xr:uid="{00000000-0005-0000-0000-000030000000}"/>
    <cellStyle name="Гиперссылка 3" xfId="25" xr:uid="{00000000-0005-0000-0000-000031000000}"/>
    <cellStyle name="Гиперссылка 3 2" xfId="146" xr:uid="{00000000-0005-0000-0000-000032000000}"/>
    <cellStyle name="Гиперссылка 3 3" xfId="147" xr:uid="{00000000-0005-0000-0000-000033000000}"/>
    <cellStyle name="Гиперссылка 3 4" xfId="145" xr:uid="{00000000-0005-0000-0000-000034000000}"/>
    <cellStyle name="Гиперссылка 4" xfId="23" xr:uid="{00000000-0005-0000-0000-000035000000}"/>
    <cellStyle name="Гиперссылка 4 2" xfId="203" xr:uid="{00000000-0005-0000-0000-000036000000}"/>
    <cellStyle name="Гиперссылка 4 4" xfId="36" xr:uid="{00000000-0005-0000-0000-000037000000}"/>
    <cellStyle name="Заголовок 1 2" xfId="148" xr:uid="{00000000-0005-0000-0000-000038000000}"/>
    <cellStyle name="Заголовок 1 2 2" xfId="149" xr:uid="{00000000-0005-0000-0000-000039000000}"/>
    <cellStyle name="Заголовок 2 2" xfId="150" xr:uid="{00000000-0005-0000-0000-00003A000000}"/>
    <cellStyle name="Заголовок 2 2 2" xfId="151" xr:uid="{00000000-0005-0000-0000-00003B000000}"/>
    <cellStyle name="Заголовок 3 2" xfId="152" xr:uid="{00000000-0005-0000-0000-00003C000000}"/>
    <cellStyle name="Заголовок 3 2 2" xfId="153" xr:uid="{00000000-0005-0000-0000-00003D000000}"/>
    <cellStyle name="Заголовок 4 2" xfId="154" xr:uid="{00000000-0005-0000-0000-00003E000000}"/>
    <cellStyle name="Заголовок 4 2 2" xfId="155" xr:uid="{00000000-0005-0000-0000-00003F000000}"/>
    <cellStyle name="Итог 2" xfId="156" xr:uid="{00000000-0005-0000-0000-000040000000}"/>
    <cellStyle name="Итог 2 2" xfId="157" xr:uid="{00000000-0005-0000-0000-000041000000}"/>
    <cellStyle name="Контрольная ячейка 2" xfId="158" xr:uid="{00000000-0005-0000-0000-000042000000}"/>
    <cellStyle name="Контрольная ячейка 2 2" xfId="159" xr:uid="{00000000-0005-0000-0000-000043000000}"/>
    <cellStyle name="Название 2" xfId="160" xr:uid="{00000000-0005-0000-0000-000044000000}"/>
    <cellStyle name="Название 2 2" xfId="161" xr:uid="{00000000-0005-0000-0000-000045000000}"/>
    <cellStyle name="Нейтральный 2" xfId="162" xr:uid="{00000000-0005-0000-0000-000046000000}"/>
    <cellStyle name="Нейтральный 2 2" xfId="163" xr:uid="{00000000-0005-0000-0000-000047000000}"/>
    <cellStyle name="Обычный" xfId="0" builtinId="0"/>
    <cellStyle name="Обычный 10" xfId="100" xr:uid="{00000000-0005-0000-0000-000049000000}"/>
    <cellStyle name="Обычный 11" xfId="101" xr:uid="{00000000-0005-0000-0000-00004A000000}"/>
    <cellStyle name="Обычный 117" xfId="8" xr:uid="{00000000-0005-0000-0000-00004B000000}"/>
    <cellStyle name="Обычный 117 2" xfId="217" xr:uid="{00000000-0005-0000-0000-00004C000000}"/>
    <cellStyle name="Обычный 12" xfId="103" xr:uid="{00000000-0005-0000-0000-00004D000000}"/>
    <cellStyle name="Обычный 13" xfId="106" xr:uid="{00000000-0005-0000-0000-00004E000000}"/>
    <cellStyle name="Обычный 14" xfId="110" xr:uid="{00000000-0005-0000-0000-00004F000000}"/>
    <cellStyle name="Обычный 15" xfId="111" xr:uid="{00000000-0005-0000-0000-000050000000}"/>
    <cellStyle name="Обычный 16" xfId="113" xr:uid="{00000000-0005-0000-0000-000051000000}"/>
    <cellStyle name="Обычный 17" xfId="212" xr:uid="{00000000-0005-0000-0000-000052000000}"/>
    <cellStyle name="Обычный 18" xfId="225" xr:uid="{00000000-0005-0000-0000-000053000000}"/>
    <cellStyle name="Обычный 19" xfId="233" xr:uid="{00000000-0005-0000-0000-000054000000}"/>
    <cellStyle name="Обычный 2" xfId="3" xr:uid="{00000000-0005-0000-0000-000055000000}"/>
    <cellStyle name="Обычный 2 19" xfId="190" xr:uid="{00000000-0005-0000-0000-000056000000}"/>
    <cellStyle name="Обычный 2 2" xfId="50" xr:uid="{00000000-0005-0000-0000-000057000000}"/>
    <cellStyle name="Обычный 2 2 2" xfId="193" xr:uid="{00000000-0005-0000-0000-000058000000}"/>
    <cellStyle name="Обычный 2 2 3" xfId="165" xr:uid="{00000000-0005-0000-0000-000059000000}"/>
    <cellStyle name="Обычный 2 2 4" xfId="220" xr:uid="{00000000-0005-0000-0000-00005A000000}"/>
    <cellStyle name="Обычный 2 2 5" xfId="227" xr:uid="{00000000-0005-0000-0000-00005B000000}"/>
    <cellStyle name="Обычный 2 2 6" xfId="251" xr:uid="{C403B516-D06A-4156-9DAB-0C6BE617697E}"/>
    <cellStyle name="Обычный 2 3" xfId="9" xr:uid="{00000000-0005-0000-0000-00005C000000}"/>
    <cellStyle name="Обычный 2 3 2" xfId="48" xr:uid="{00000000-0005-0000-0000-00005D000000}"/>
    <cellStyle name="Обычный 2 3 3" xfId="97" xr:uid="{00000000-0005-0000-0000-00005E000000}"/>
    <cellStyle name="Обычный 2 3 4" xfId="104" xr:uid="{00000000-0005-0000-0000-00005F000000}"/>
    <cellStyle name="Обычный 2 3 5" xfId="166" xr:uid="{00000000-0005-0000-0000-000060000000}"/>
    <cellStyle name="Обычный 2 3 6" xfId="204" xr:uid="{00000000-0005-0000-0000-000061000000}"/>
    <cellStyle name="Обычный 2 3 7" xfId="218" xr:uid="{00000000-0005-0000-0000-000062000000}"/>
    <cellStyle name="Обычный 2 4" xfId="88" xr:uid="{00000000-0005-0000-0000-000063000000}"/>
    <cellStyle name="Обычный 2 4 2" xfId="167" xr:uid="{00000000-0005-0000-0000-000064000000}"/>
    <cellStyle name="Обычный 2 5" xfId="168" xr:uid="{00000000-0005-0000-0000-000065000000}"/>
    <cellStyle name="Обычный 2 6" xfId="164" xr:uid="{00000000-0005-0000-0000-000066000000}"/>
    <cellStyle name="Обычный 20" xfId="234" xr:uid="{00000000-0005-0000-0000-000067000000}"/>
    <cellStyle name="Обычный 21" xfId="236" xr:uid="{00000000-0005-0000-0000-000068000000}"/>
    <cellStyle name="Обычный 22" xfId="237" xr:uid="{00000000-0005-0000-0000-000069000000}"/>
    <cellStyle name="Обычный 23" xfId="239" xr:uid="{DE1A2AB0-5E5D-420C-9654-372E1825B95B}"/>
    <cellStyle name="Обычный 24" xfId="249" xr:uid="{FECA2045-D9BB-4433-96D3-7EDC0253772D}"/>
    <cellStyle name="Обычный 25" xfId="252" xr:uid="{CEEA80EC-95BA-4318-89C1-03446C48E492}"/>
    <cellStyle name="Обычный 26" xfId="253" xr:uid="{B952FC0E-92FB-4CC3-BF81-9AE9B48F02E8}"/>
    <cellStyle name="Обычный 3" xfId="2" xr:uid="{00000000-0005-0000-0000-00006A000000}"/>
    <cellStyle name="Обычный 3 2" xfId="170" xr:uid="{00000000-0005-0000-0000-00006B000000}"/>
    <cellStyle name="Обычный 3 2 2" xfId="206" xr:uid="{00000000-0005-0000-0000-00006C000000}"/>
    <cellStyle name="Обычный 3 2 3" xfId="205" xr:uid="{00000000-0005-0000-0000-00006D000000}"/>
    <cellStyle name="Обычный 3 2 3 19" xfId="19" xr:uid="{00000000-0005-0000-0000-00006E000000}"/>
    <cellStyle name="Обычный 3 2 3 23" xfId="20" xr:uid="{00000000-0005-0000-0000-00006F000000}"/>
    <cellStyle name="Обычный 3 3" xfId="171" xr:uid="{00000000-0005-0000-0000-000070000000}"/>
    <cellStyle name="Обычный 3 3 2" xfId="222" xr:uid="{00000000-0005-0000-0000-000071000000}"/>
    <cellStyle name="Обычный 3 3 3" xfId="229" xr:uid="{00000000-0005-0000-0000-000072000000}"/>
    <cellStyle name="Обычный 3 4" xfId="172" xr:uid="{00000000-0005-0000-0000-000073000000}"/>
    <cellStyle name="Обычный 3 4 2" xfId="207" xr:uid="{00000000-0005-0000-0000-000074000000}"/>
    <cellStyle name="Обычный 3 5" xfId="169" xr:uid="{00000000-0005-0000-0000-000075000000}"/>
    <cellStyle name="Обычный 3 6" xfId="221" xr:uid="{00000000-0005-0000-0000-000076000000}"/>
    <cellStyle name="Обычный 3 7" xfId="228" xr:uid="{00000000-0005-0000-0000-000077000000}"/>
    <cellStyle name="Обычный 4" xfId="1" xr:uid="{00000000-0005-0000-0000-000078000000}"/>
    <cellStyle name="Обычный 4 10" xfId="18" xr:uid="{00000000-0005-0000-0000-000079000000}"/>
    <cellStyle name="Обычный 4 11" xfId="37" xr:uid="{00000000-0005-0000-0000-00007A000000}"/>
    <cellStyle name="Обычный 4 11 2" xfId="64" xr:uid="{00000000-0005-0000-0000-00007B000000}"/>
    <cellStyle name="Обычный 4 11 3" xfId="76" xr:uid="{00000000-0005-0000-0000-00007C000000}"/>
    <cellStyle name="Обычный 4 11 4" xfId="84" xr:uid="{00000000-0005-0000-0000-00007D000000}"/>
    <cellStyle name="Обычный 4 11 5" xfId="246" xr:uid="{450C590E-BBDD-4CC2-A47F-2A9EC14E37EA}"/>
    <cellStyle name="Обычный 4 12" xfId="66" xr:uid="{00000000-0005-0000-0000-00007E000000}"/>
    <cellStyle name="Обычный 4 13" xfId="70" xr:uid="{00000000-0005-0000-0000-00007F000000}"/>
    <cellStyle name="Обычный 4 14" xfId="78" xr:uid="{00000000-0005-0000-0000-000080000000}"/>
    <cellStyle name="Обычный 4 15" xfId="93" xr:uid="{00000000-0005-0000-0000-000081000000}"/>
    <cellStyle name="Обычный 4 16" xfId="173" xr:uid="{00000000-0005-0000-0000-000082000000}"/>
    <cellStyle name="Обычный 4 17" xfId="208" xr:uid="{00000000-0005-0000-0000-000083000000}"/>
    <cellStyle name="Обычный 4 18" xfId="105" xr:uid="{00000000-0005-0000-0000-000084000000}"/>
    <cellStyle name="Обычный 4 19" xfId="223" xr:uid="{00000000-0005-0000-0000-000085000000}"/>
    <cellStyle name="Обычный 4 2" xfId="5" xr:uid="{00000000-0005-0000-0000-000086000000}"/>
    <cellStyle name="Обычный 4 2 10" xfId="79" xr:uid="{00000000-0005-0000-0000-000087000000}"/>
    <cellStyle name="Обычный 4 2 11" xfId="174" xr:uid="{00000000-0005-0000-0000-000088000000}"/>
    <cellStyle name="Обычный 4 2 12" xfId="241" xr:uid="{322CDD3E-79A1-47AB-9D16-2D7E3F99A9D3}"/>
    <cellStyle name="Обычный 4 2 2" xfId="17" xr:uid="{00000000-0005-0000-0000-000089000000}"/>
    <cellStyle name="Обычный 4 2 2 2" xfId="34" xr:uid="{00000000-0005-0000-0000-00008A000000}"/>
    <cellStyle name="Обычный 4 2 2 3" xfId="56" xr:uid="{00000000-0005-0000-0000-00008B000000}"/>
    <cellStyle name="Обычный 4 2 2 4" xfId="62" xr:uid="{00000000-0005-0000-0000-00008C000000}"/>
    <cellStyle name="Обычный 4 2 2 5" xfId="74" xr:uid="{00000000-0005-0000-0000-00008D000000}"/>
    <cellStyle name="Обычный 4 2 2 6" xfId="82" xr:uid="{00000000-0005-0000-0000-00008E000000}"/>
    <cellStyle name="Обычный 4 2 2 7" xfId="244" xr:uid="{07F11BCC-5BC3-416C-AFEC-086FD49F5438}"/>
    <cellStyle name="Обычный 4 2 3" xfId="14" xr:uid="{00000000-0005-0000-0000-00008F000000}"/>
    <cellStyle name="Обычный 4 2 3 2" xfId="41" xr:uid="{00000000-0005-0000-0000-000090000000}"/>
    <cellStyle name="Обычный 4 2 4" xfId="29" xr:uid="{00000000-0005-0000-0000-000091000000}"/>
    <cellStyle name="Обычный 4 2 5" xfId="31" xr:uid="{00000000-0005-0000-0000-000092000000}"/>
    <cellStyle name="Обычный 4 2 6" xfId="53" xr:uid="{00000000-0005-0000-0000-000093000000}"/>
    <cellStyle name="Обычный 4 2 7" xfId="59" xr:uid="{00000000-0005-0000-0000-000094000000}"/>
    <cellStyle name="Обычный 4 2 8" xfId="67" xr:uid="{00000000-0005-0000-0000-000095000000}"/>
    <cellStyle name="Обычный 4 2 9" xfId="71" xr:uid="{00000000-0005-0000-0000-000096000000}"/>
    <cellStyle name="Обычный 4 20" xfId="230" xr:uid="{00000000-0005-0000-0000-000097000000}"/>
    <cellStyle name="Обычный 4 21" xfId="240" xr:uid="{7682BB32-0D78-4A0B-A06D-E249A748F6F4}"/>
    <cellStyle name="Обычный 4 3" xfId="12" xr:uid="{00000000-0005-0000-0000-000098000000}"/>
    <cellStyle name="Обычный 4 3 2" xfId="16" xr:uid="{00000000-0005-0000-0000-000099000000}"/>
    <cellStyle name="Обычный 4 3 3" xfId="33" xr:uid="{00000000-0005-0000-0000-00009A000000}"/>
    <cellStyle name="Обычный 4 3 4" xfId="55" xr:uid="{00000000-0005-0000-0000-00009B000000}"/>
    <cellStyle name="Обычный 4 3 5" xfId="61" xr:uid="{00000000-0005-0000-0000-00009C000000}"/>
    <cellStyle name="Обычный 4 3 6" xfId="73" xr:uid="{00000000-0005-0000-0000-00009D000000}"/>
    <cellStyle name="Обычный 4 3 7" xfId="81" xr:uid="{00000000-0005-0000-0000-00009E000000}"/>
    <cellStyle name="Обычный 4 3 8" xfId="175" xr:uid="{00000000-0005-0000-0000-00009F000000}"/>
    <cellStyle name="Обычный 4 3 9" xfId="243" xr:uid="{9B1E19F1-CA8F-44A6-8E28-C2B473F63198}"/>
    <cellStyle name="Обычный 4 4" xfId="13" xr:uid="{00000000-0005-0000-0000-0000A0000000}"/>
    <cellStyle name="Обычный 4 4 2" xfId="40" xr:uid="{00000000-0005-0000-0000-0000A1000000}"/>
    <cellStyle name="Обычный 4 5" xfId="28" xr:uid="{00000000-0005-0000-0000-0000A2000000}"/>
    <cellStyle name="Обычный 4 5 2" xfId="43" xr:uid="{00000000-0005-0000-0000-0000A3000000}"/>
    <cellStyle name="Обычный 4 6" xfId="30" xr:uid="{00000000-0005-0000-0000-0000A4000000}"/>
    <cellStyle name="Обычный 4 7" xfId="45" xr:uid="{00000000-0005-0000-0000-0000A5000000}"/>
    <cellStyle name="Обычный 4 8" xfId="52" xr:uid="{00000000-0005-0000-0000-0000A6000000}"/>
    <cellStyle name="Обычный 4 9" xfId="58" xr:uid="{00000000-0005-0000-0000-0000A7000000}"/>
    <cellStyle name="Обычный 5" xfId="44" xr:uid="{00000000-0005-0000-0000-0000A8000000}"/>
    <cellStyle name="Обычный 5 2" xfId="176" xr:uid="{00000000-0005-0000-0000-0000A9000000}"/>
    <cellStyle name="Обычный 5 3" xfId="210" xr:uid="{00000000-0005-0000-0000-0000AA000000}"/>
    <cellStyle name="Обычный 506" xfId="194" xr:uid="{00000000-0005-0000-0000-0000AB000000}"/>
    <cellStyle name="Обычный 518" xfId="4" xr:uid="{00000000-0005-0000-0000-0000AC000000}"/>
    <cellStyle name="Обычный 518 2" xfId="219" xr:uid="{00000000-0005-0000-0000-0000AD000000}"/>
    <cellStyle name="Обычный 518 4" xfId="192" xr:uid="{00000000-0005-0000-0000-0000AE000000}"/>
    <cellStyle name="Обычный 518 4 2" xfId="226" xr:uid="{00000000-0005-0000-0000-0000AF000000}"/>
    <cellStyle name="Обычный 536" xfId="271" xr:uid="{BA7AA0EF-3123-4FA8-BFA2-1701B95CDB4A}"/>
    <cellStyle name="Обычный 555" xfId="10" xr:uid="{00000000-0005-0000-0000-0000B0000000}"/>
    <cellStyle name="Обычный 555 2" xfId="213" xr:uid="{00000000-0005-0000-0000-0000B1000000}"/>
    <cellStyle name="Обычный 556" xfId="11" xr:uid="{00000000-0005-0000-0000-0000B2000000}"/>
    <cellStyle name="Обычный 556 10" xfId="54" xr:uid="{00000000-0005-0000-0000-0000B3000000}"/>
    <cellStyle name="Обычный 556 11" xfId="57" xr:uid="{00000000-0005-0000-0000-0000B4000000}"/>
    <cellStyle name="Обычный 556 12" xfId="60" xr:uid="{00000000-0005-0000-0000-0000B5000000}"/>
    <cellStyle name="Обычный 556 13" xfId="68" xr:uid="{00000000-0005-0000-0000-0000B6000000}"/>
    <cellStyle name="Обычный 556 14" xfId="69" xr:uid="{00000000-0005-0000-0000-0000B7000000}"/>
    <cellStyle name="Обычный 556 15" xfId="72" xr:uid="{00000000-0005-0000-0000-0000B8000000}"/>
    <cellStyle name="Обычный 556 16" xfId="80" xr:uid="{00000000-0005-0000-0000-0000B9000000}"/>
    <cellStyle name="Обычный 556 17" xfId="86" xr:uid="{00000000-0005-0000-0000-0000BA000000}"/>
    <cellStyle name="Обычный 556 18" xfId="90" xr:uid="{00000000-0005-0000-0000-0000BB000000}"/>
    <cellStyle name="Обычный 556 19" xfId="91" xr:uid="{00000000-0005-0000-0000-0000BC000000}"/>
    <cellStyle name="Обычный 556 2" xfId="15" xr:uid="{00000000-0005-0000-0000-0000BD000000}"/>
    <cellStyle name="Обычный 556 2 2" xfId="35" xr:uid="{00000000-0005-0000-0000-0000BE000000}"/>
    <cellStyle name="Обычный 556 2 3" xfId="63" xr:uid="{00000000-0005-0000-0000-0000BF000000}"/>
    <cellStyle name="Обычный 556 2 4" xfId="75" xr:uid="{00000000-0005-0000-0000-0000C0000000}"/>
    <cellStyle name="Обычный 556 2 5" xfId="83" xr:uid="{00000000-0005-0000-0000-0000C1000000}"/>
    <cellStyle name="Обычный 556 2 6" xfId="245" xr:uid="{0C9A2316-38EF-4EE1-87C0-C818001B3092}"/>
    <cellStyle name="Обычный 556 20" xfId="92" xr:uid="{00000000-0005-0000-0000-0000C2000000}"/>
    <cellStyle name="Обычный 556 21" xfId="94" xr:uid="{00000000-0005-0000-0000-0000C3000000}"/>
    <cellStyle name="Обычный 556 22" xfId="96" xr:uid="{00000000-0005-0000-0000-0000C4000000}"/>
    <cellStyle name="Обычный 556 23" xfId="98" xr:uid="{00000000-0005-0000-0000-0000C5000000}"/>
    <cellStyle name="Обычный 556 24" xfId="99" xr:uid="{00000000-0005-0000-0000-0000C6000000}"/>
    <cellStyle name="Обычный 556 25" xfId="102" xr:uid="{00000000-0005-0000-0000-0000C7000000}"/>
    <cellStyle name="Обычный 556 26" xfId="108" xr:uid="{00000000-0005-0000-0000-0000C8000000}"/>
    <cellStyle name="Обычный 556 27" xfId="109" xr:uid="{00000000-0005-0000-0000-0000C9000000}"/>
    <cellStyle name="Обычный 556 28" xfId="112" xr:uid="{00000000-0005-0000-0000-0000CA000000}"/>
    <cellStyle name="Обычный 556 29" xfId="211" xr:uid="{00000000-0005-0000-0000-0000CB000000}"/>
    <cellStyle name="Обычный 556 3" xfId="26" xr:uid="{00000000-0005-0000-0000-0000CC000000}"/>
    <cellStyle name="Обычный 556 3 2" xfId="38" xr:uid="{00000000-0005-0000-0000-0000CD000000}"/>
    <cellStyle name="Обычный 556 3 3" xfId="65" xr:uid="{00000000-0005-0000-0000-0000CE000000}"/>
    <cellStyle name="Обычный 556 3 4" xfId="77" xr:uid="{00000000-0005-0000-0000-0000CF000000}"/>
    <cellStyle name="Обычный 556 3 5" xfId="85" xr:uid="{00000000-0005-0000-0000-0000D0000000}"/>
    <cellStyle name="Обычный 556 3 6" xfId="247" xr:uid="{ADA0C32A-2955-44F4-A0CD-D2BC3BC3BEF4}"/>
    <cellStyle name="Обычный 556 30" xfId="214" xr:uid="{00000000-0005-0000-0000-0000D1000000}"/>
    <cellStyle name="Обычный 556 31" xfId="232" xr:uid="{00000000-0005-0000-0000-0000D2000000}"/>
    <cellStyle name="Обычный 556 32" xfId="238" xr:uid="{E1C0DB84-9B36-4B91-8353-E32CD43F1291}"/>
    <cellStyle name="Обычный 556 33" xfId="242" xr:uid="{C989D095-B6A8-4AF0-B115-8D16B6205339}"/>
    <cellStyle name="Обычный 556 4" xfId="27" xr:uid="{00000000-0005-0000-0000-0000D3000000}"/>
    <cellStyle name="Обычный 556 4 2" xfId="39" xr:uid="{00000000-0005-0000-0000-0000D4000000}"/>
    <cellStyle name="Обычный 556 5" xfId="42" xr:uid="{00000000-0005-0000-0000-0000D5000000}"/>
    <cellStyle name="Обычный 556 6" xfId="32" xr:uid="{00000000-0005-0000-0000-0000D6000000}"/>
    <cellStyle name="Обычный 556 7" xfId="47" xr:uid="{00000000-0005-0000-0000-0000D7000000}"/>
    <cellStyle name="Обычный 556 8" xfId="49" xr:uid="{00000000-0005-0000-0000-0000D8000000}"/>
    <cellStyle name="Обычный 556 9" xfId="51" xr:uid="{00000000-0005-0000-0000-0000D9000000}"/>
    <cellStyle name="Обычный 6" xfId="46" xr:uid="{00000000-0005-0000-0000-0000DA000000}"/>
    <cellStyle name="Обычный 6 2" xfId="177" xr:uid="{00000000-0005-0000-0000-0000DB000000}"/>
    <cellStyle name="Обычный 6 3" xfId="224" xr:uid="{00000000-0005-0000-0000-0000DC000000}"/>
    <cellStyle name="Обычный 6 4" xfId="231" xr:uid="{00000000-0005-0000-0000-0000DD000000}"/>
    <cellStyle name="Обычный 7" xfId="87" xr:uid="{00000000-0005-0000-0000-0000DE000000}"/>
    <cellStyle name="Обычный 7 2" xfId="235" xr:uid="{00000000-0005-0000-0000-0000DF000000}"/>
    <cellStyle name="Обычный 8" xfId="89" xr:uid="{00000000-0005-0000-0000-0000E0000000}"/>
    <cellStyle name="Обычный 9" xfId="95" xr:uid="{00000000-0005-0000-0000-0000E1000000}"/>
    <cellStyle name="Плохой 2" xfId="178" xr:uid="{00000000-0005-0000-0000-0000E2000000}"/>
    <cellStyle name="Плохой 2 2" xfId="179" xr:uid="{00000000-0005-0000-0000-0000E3000000}"/>
    <cellStyle name="Пояснение 2" xfId="180" xr:uid="{00000000-0005-0000-0000-0000E4000000}"/>
    <cellStyle name="Пояснение 2 2" xfId="181" xr:uid="{00000000-0005-0000-0000-0000E5000000}"/>
    <cellStyle name="Пояснение 3" xfId="209" xr:uid="{00000000-0005-0000-0000-0000E6000000}"/>
    <cellStyle name="Примечание 2" xfId="182" xr:uid="{00000000-0005-0000-0000-0000E7000000}"/>
    <cellStyle name="Примечание 2 2" xfId="183" xr:uid="{00000000-0005-0000-0000-0000E8000000}"/>
    <cellStyle name="Связанная ячейка 2" xfId="184" xr:uid="{00000000-0005-0000-0000-0000E9000000}"/>
    <cellStyle name="Связанная ячейка 2 2" xfId="185" xr:uid="{00000000-0005-0000-0000-0000EA000000}"/>
    <cellStyle name="Текст предупреждения 2" xfId="186" xr:uid="{00000000-0005-0000-0000-0000EB000000}"/>
    <cellStyle name="Текст предупреждения 2 2" xfId="187" xr:uid="{00000000-0005-0000-0000-0000EC000000}"/>
    <cellStyle name="Хороший 2" xfId="188" xr:uid="{00000000-0005-0000-0000-0000ED000000}"/>
    <cellStyle name="Хороший 2 2" xfId="189" xr:uid="{00000000-0005-0000-0000-0000EE000000}"/>
  </cellStyles>
  <dxfs count="7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87;&#1086;%20&#1076;&#1077;&#1083;&#1091;%20&#1060;&#1051;%202025%20&#1088;&#1091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2+&#1058;&#1072;&#1073;&#1083;.+&#1054;&#1073;&#1098;&#1103;&#1074;&#1083;.+&#1074;&#1086;&#1079;&#1073;&#1091;&#1078;&#1076;.+&#1041;&#1060;&#1051;+&#1050;&#1072;&#1080;&#1087;&#1073;&#1072;&#1077;&#1074;&#1072;+&#1040;&#1081;&#1078;&#1072;&#1084;&#1072;&#1083;+&#1040;.+8803164015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4">
          <cell r="B24" t="str">
            <v>Туманова Аружан Бауыржановна</v>
          </cell>
          <cell r="D24" t="str">
            <v xml:space="preserve">Казахстан, 050051, г. Алматы, мкр. Самал-2, дом 91, кв. 12
</v>
          </cell>
          <cell r="G24" t="str">
            <v>Абдухашимов Ермахан Асилбек угли</v>
          </cell>
          <cell r="J24">
            <v>45700</v>
          </cell>
          <cell r="K24" t="str">
            <v>РК, г.Алматы, ул. Тулебаева 38, БЦ Жетысу 5 этаж</v>
          </cell>
        </row>
        <row r="49">
          <cell r="B49" t="str">
            <v>Казболдинова Эльвира Саденовна</v>
          </cell>
          <cell r="G49" t="str">
            <v>Алмазкызы Чолпон</v>
          </cell>
          <cell r="J49">
            <v>45730</v>
          </cell>
          <cell r="K49" t="str">
            <v>г,Алматы, Алатауский район, мкр.Ақбулық, ул.Егиндыбулак, 36</v>
          </cell>
        </row>
        <row r="50">
          <cell r="J50">
            <v>45730</v>
          </cell>
          <cell r="K50" t="str">
            <v>050051, г.Алматы, мкр. Самал-1, д.18, кв.5</v>
          </cell>
        </row>
        <row r="51">
          <cell r="K51" t="str">
            <v>Республика Казахстан, г.Алматы, Алмалинский район, ул.Туркебаева 206</v>
          </cell>
        </row>
        <row r="52">
          <cell r="K52" t="str">
            <v xml:space="preserve"> город Алматы, Наурызбаский район, ул.Береке 1/60 </v>
          </cell>
        </row>
        <row r="79">
          <cell r="G79" t="str">
            <v>Сагандыкова Т.О.</v>
          </cell>
          <cell r="L79" t="str">
            <v>87058100420, sagandikova.a@gmail.com</v>
          </cell>
        </row>
        <row r="106">
          <cell r="B106" t="str">
            <v>Калантаев Антон Сергеевич</v>
          </cell>
          <cell r="D106" t="str">
            <v>Казахстан, 050036,  г. Алматы, микрорайон №6, д. 3, кв. 28</v>
          </cell>
          <cell r="G106" t="str">
            <v>Абдухашимов Ермахан Асилбек угли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."/>
      <sheetName val="каз.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urkenkz@mail.ru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atameken_007@mail.ru;%2087476142037" TargetMode="External"/><Relationship Id="rId7" Type="http://schemas.openxmlformats.org/officeDocument/2006/relationships/hyperlink" Target="mailto:follow_us@mail.ru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vetlana.skavins@gmail.com" TargetMode="External"/><Relationship Id="rId1" Type="http://schemas.openxmlformats.org/officeDocument/2006/relationships/hyperlink" Target="mailto:yurkenkz@mail.ru" TargetMode="External"/><Relationship Id="rId6" Type="http://schemas.openxmlformats.org/officeDocument/2006/relationships/hyperlink" Target="mailto:follow_us@mail.r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tameken_007@mail.ru;%2087476142037" TargetMode="External"/><Relationship Id="rId10" Type="http://schemas.openxmlformats.org/officeDocument/2006/relationships/hyperlink" Target="mailto:yurkenkz@mail.ru" TargetMode="External"/><Relationship Id="rId4" Type="http://schemas.openxmlformats.org/officeDocument/2006/relationships/hyperlink" Target="mailto:atameken_007@mail.ru;%2087476142037" TargetMode="External"/><Relationship Id="rId9" Type="http://schemas.openxmlformats.org/officeDocument/2006/relationships/hyperlink" Target="mailto:follow_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"/>
  <sheetViews>
    <sheetView tabSelected="1" topLeftCell="A125" zoomScale="93" zoomScaleNormal="93" workbookViewId="0">
      <selection activeCell="F134" sqref="F134"/>
    </sheetView>
  </sheetViews>
  <sheetFormatPr defaultRowHeight="15.75" x14ac:dyDescent="0.25"/>
  <cols>
    <col min="1" max="1" width="9.140625" style="31"/>
    <col min="2" max="2" width="20.42578125" style="31" customWidth="1"/>
    <col min="3" max="3" width="21.5703125" style="259" customWidth="1"/>
    <col min="4" max="4" width="23.42578125" style="31" customWidth="1"/>
    <col min="5" max="5" width="20.140625" style="31" customWidth="1"/>
    <col min="6" max="6" width="18.140625" style="31" customWidth="1"/>
    <col min="7" max="7" width="25.85546875" style="31" customWidth="1"/>
    <col min="8" max="8" width="18.140625" style="31" customWidth="1"/>
    <col min="9" max="9" width="15.7109375" style="31" customWidth="1"/>
    <col min="10" max="10" width="18" style="31" customWidth="1"/>
    <col min="11" max="11" width="28.85546875" style="31" customWidth="1"/>
    <col min="12" max="12" width="20.140625" style="31" customWidth="1"/>
    <col min="13" max="13" width="15" style="31" customWidth="1"/>
    <col min="14" max="16384" width="9.140625" style="31"/>
  </cols>
  <sheetData>
    <row r="1" spans="1:13" x14ac:dyDescent="0.25">
      <c r="B1" s="273" t="s">
        <v>12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3" spans="1:13" x14ac:dyDescent="0.25">
      <c r="A3" s="271" t="s">
        <v>2</v>
      </c>
      <c r="B3" s="274" t="s">
        <v>8</v>
      </c>
      <c r="C3" s="275" t="s">
        <v>9</v>
      </c>
      <c r="D3" s="276" t="s">
        <v>6</v>
      </c>
      <c r="E3" s="276" t="s">
        <v>10</v>
      </c>
      <c r="F3" s="276" t="s">
        <v>11</v>
      </c>
      <c r="G3" s="276" t="s">
        <v>13</v>
      </c>
      <c r="H3" s="276" t="s">
        <v>4</v>
      </c>
      <c r="I3" s="272" t="s">
        <v>3</v>
      </c>
      <c r="J3" s="272"/>
      <c r="K3" s="272" t="s">
        <v>5</v>
      </c>
      <c r="L3" s="272" t="s">
        <v>14</v>
      </c>
      <c r="M3" s="272" t="s">
        <v>7</v>
      </c>
    </row>
    <row r="4" spans="1:13" ht="66" customHeight="1" x14ac:dyDescent="0.25">
      <c r="A4" s="271"/>
      <c r="B4" s="274"/>
      <c r="C4" s="275"/>
      <c r="D4" s="276"/>
      <c r="E4" s="276"/>
      <c r="F4" s="276"/>
      <c r="G4" s="276"/>
      <c r="H4" s="276"/>
      <c r="I4" s="32" t="s">
        <v>0</v>
      </c>
      <c r="J4" s="32" t="s">
        <v>1</v>
      </c>
      <c r="K4" s="272"/>
      <c r="L4" s="272"/>
      <c r="M4" s="272"/>
    </row>
    <row r="5" spans="1:13" x14ac:dyDescent="0.25">
      <c r="A5" s="3">
        <v>1</v>
      </c>
      <c r="B5" s="33">
        <v>2</v>
      </c>
      <c r="C5" s="33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  <c r="J5" s="32">
        <v>10</v>
      </c>
      <c r="K5" s="32">
        <v>11</v>
      </c>
      <c r="L5" s="32">
        <v>12</v>
      </c>
      <c r="M5" s="32">
        <v>13</v>
      </c>
    </row>
    <row r="6" spans="1:13" ht="63" x14ac:dyDescent="0.25">
      <c r="A6" s="3">
        <v>1</v>
      </c>
      <c r="B6" s="34" t="s">
        <v>17</v>
      </c>
      <c r="C6" s="33" t="s">
        <v>18</v>
      </c>
      <c r="D6" s="32" t="s">
        <v>25</v>
      </c>
      <c r="E6" s="35" t="s">
        <v>26</v>
      </c>
      <c r="F6" s="36">
        <v>45639</v>
      </c>
      <c r="G6" s="36" t="s">
        <v>15</v>
      </c>
      <c r="H6" s="36">
        <v>45649</v>
      </c>
      <c r="I6" s="37">
        <v>45662</v>
      </c>
      <c r="J6" s="37">
        <v>45808</v>
      </c>
      <c r="K6" s="32" t="s">
        <v>16</v>
      </c>
      <c r="L6" s="32" t="s">
        <v>27</v>
      </c>
      <c r="M6" s="37">
        <v>45662</v>
      </c>
    </row>
    <row r="7" spans="1:13" ht="63" x14ac:dyDescent="0.25">
      <c r="A7" s="3">
        <v>2</v>
      </c>
      <c r="B7" s="38" t="s">
        <v>22</v>
      </c>
      <c r="C7" s="39">
        <v>901208400672</v>
      </c>
      <c r="D7" s="3" t="s">
        <v>23</v>
      </c>
      <c r="E7" s="3" t="s">
        <v>20</v>
      </c>
      <c r="F7" s="40">
        <v>45644</v>
      </c>
      <c r="G7" s="3" t="s">
        <v>19</v>
      </c>
      <c r="H7" s="41">
        <v>45651</v>
      </c>
      <c r="I7" s="37">
        <v>45662</v>
      </c>
      <c r="J7" s="37">
        <v>45808</v>
      </c>
      <c r="K7" s="3" t="s">
        <v>21</v>
      </c>
      <c r="L7" s="3" t="s">
        <v>24</v>
      </c>
      <c r="M7" s="37">
        <v>45662</v>
      </c>
    </row>
    <row r="8" spans="1:13" ht="63" x14ac:dyDescent="0.25">
      <c r="A8" s="3">
        <v>3</v>
      </c>
      <c r="B8" s="38" t="s">
        <v>141</v>
      </c>
      <c r="C8" s="39">
        <v>890206402432</v>
      </c>
      <c r="D8" s="3" t="s">
        <v>142</v>
      </c>
      <c r="E8" s="3" t="s">
        <v>143</v>
      </c>
      <c r="F8" s="42">
        <v>45616</v>
      </c>
      <c r="G8" s="3" t="s">
        <v>144</v>
      </c>
      <c r="H8" s="41">
        <v>45657</v>
      </c>
      <c r="I8" s="37">
        <v>45662</v>
      </c>
      <c r="J8" s="37">
        <v>45684</v>
      </c>
      <c r="K8" s="3" t="s">
        <v>145</v>
      </c>
      <c r="L8" s="3" t="s">
        <v>146</v>
      </c>
      <c r="M8" s="37">
        <v>45662</v>
      </c>
    </row>
    <row r="9" spans="1:13" ht="63" x14ac:dyDescent="0.25">
      <c r="A9" s="3">
        <v>4</v>
      </c>
      <c r="B9" s="1" t="s">
        <v>28</v>
      </c>
      <c r="C9" s="43">
        <v>850829300192</v>
      </c>
      <c r="D9" s="1" t="s">
        <v>29</v>
      </c>
      <c r="E9" s="5" t="s">
        <v>30</v>
      </c>
      <c r="F9" s="4">
        <v>45630</v>
      </c>
      <c r="G9" s="5" t="s">
        <v>31</v>
      </c>
      <c r="H9" s="4">
        <v>45657</v>
      </c>
      <c r="I9" s="37">
        <v>45663</v>
      </c>
      <c r="J9" s="36">
        <v>45691</v>
      </c>
      <c r="K9" s="5" t="s">
        <v>32</v>
      </c>
      <c r="L9" s="1" t="s">
        <v>33</v>
      </c>
      <c r="M9" s="12">
        <v>45663</v>
      </c>
    </row>
    <row r="10" spans="1:13" ht="110.25" x14ac:dyDescent="0.25">
      <c r="A10" s="3">
        <v>5</v>
      </c>
      <c r="B10" s="34" t="s">
        <v>34</v>
      </c>
      <c r="C10" s="33" t="s">
        <v>35</v>
      </c>
      <c r="D10" s="44" t="s">
        <v>38</v>
      </c>
      <c r="E10" s="44" t="s">
        <v>39</v>
      </c>
      <c r="F10" s="45" t="s">
        <v>41</v>
      </c>
      <c r="G10" s="36" t="s">
        <v>36</v>
      </c>
      <c r="H10" s="36">
        <v>45652</v>
      </c>
      <c r="I10" s="37">
        <v>45663</v>
      </c>
      <c r="J10" s="36">
        <v>45691</v>
      </c>
      <c r="K10" s="32" t="s">
        <v>40</v>
      </c>
      <c r="L10" s="32" t="s">
        <v>37</v>
      </c>
      <c r="M10" s="12">
        <v>45663</v>
      </c>
    </row>
    <row r="11" spans="1:13" ht="63" x14ac:dyDescent="0.25">
      <c r="A11" s="3">
        <v>6</v>
      </c>
      <c r="B11" s="38" t="s">
        <v>42</v>
      </c>
      <c r="C11" s="39">
        <v>940728401701</v>
      </c>
      <c r="D11" s="3" t="s">
        <v>43</v>
      </c>
      <c r="E11" s="3" t="s">
        <v>44</v>
      </c>
      <c r="F11" s="40">
        <v>45651</v>
      </c>
      <c r="G11" s="3" t="s">
        <v>45</v>
      </c>
      <c r="H11" s="37">
        <v>45657</v>
      </c>
      <c r="I11" s="37">
        <v>45665</v>
      </c>
      <c r="J11" s="36">
        <v>45692</v>
      </c>
      <c r="K11" s="3" t="s">
        <v>46</v>
      </c>
      <c r="L11" s="3" t="s">
        <v>47</v>
      </c>
      <c r="M11" s="37">
        <v>45665</v>
      </c>
    </row>
    <row r="12" spans="1:13" ht="94.5" x14ac:dyDescent="0.25">
      <c r="A12" s="3">
        <v>7</v>
      </c>
      <c r="B12" s="3" t="s">
        <v>48</v>
      </c>
      <c r="C12" s="33">
        <v>940711401233</v>
      </c>
      <c r="D12" s="32" t="s">
        <v>49</v>
      </c>
      <c r="E12" s="32" t="s">
        <v>50</v>
      </c>
      <c r="F12" s="36">
        <v>45653</v>
      </c>
      <c r="G12" s="26" t="s">
        <v>51</v>
      </c>
      <c r="H12" s="37">
        <v>45665</v>
      </c>
      <c r="I12" s="37">
        <v>45666</v>
      </c>
      <c r="J12" s="36">
        <v>45693</v>
      </c>
      <c r="K12" s="32" t="s">
        <v>52</v>
      </c>
      <c r="L12" s="46" t="s">
        <v>53</v>
      </c>
      <c r="M12" s="37">
        <v>45666</v>
      </c>
    </row>
    <row r="13" spans="1:13" ht="31.5" x14ac:dyDescent="0.25">
      <c r="A13" s="3">
        <v>8</v>
      </c>
      <c r="B13" s="34" t="s">
        <v>54</v>
      </c>
      <c r="C13" s="33" t="s">
        <v>55</v>
      </c>
      <c r="D13" s="3" t="s">
        <v>56</v>
      </c>
      <c r="E13" s="3" t="s">
        <v>57</v>
      </c>
      <c r="F13" s="36">
        <v>45649</v>
      </c>
      <c r="G13" s="36" t="s">
        <v>58</v>
      </c>
      <c r="H13" s="36">
        <v>45665</v>
      </c>
      <c r="I13" s="37">
        <v>45667</v>
      </c>
      <c r="J13" s="36">
        <v>45694</v>
      </c>
      <c r="K13" s="3" t="s">
        <v>59</v>
      </c>
      <c r="L13" s="32">
        <v>77018270748</v>
      </c>
      <c r="M13" s="37">
        <v>45667</v>
      </c>
    </row>
    <row r="14" spans="1:13" ht="47.25" x14ac:dyDescent="0.25">
      <c r="A14" s="3">
        <v>9</v>
      </c>
      <c r="B14" s="47" t="s">
        <v>60</v>
      </c>
      <c r="C14" s="48">
        <v>641204400060</v>
      </c>
      <c r="D14" s="49" t="s">
        <v>61</v>
      </c>
      <c r="E14" s="50" t="s">
        <v>62</v>
      </c>
      <c r="F14" s="51">
        <v>45650</v>
      </c>
      <c r="G14" s="49" t="s">
        <v>63</v>
      </c>
      <c r="H14" s="51">
        <v>45666</v>
      </c>
      <c r="I14" s="37">
        <v>45667</v>
      </c>
      <c r="J14" s="51">
        <v>45694</v>
      </c>
      <c r="K14" s="50" t="s">
        <v>64</v>
      </c>
      <c r="L14" s="52" t="s">
        <v>65</v>
      </c>
      <c r="M14" s="51">
        <v>45667</v>
      </c>
    </row>
    <row r="15" spans="1:13" ht="78.75" x14ac:dyDescent="0.25">
      <c r="A15" s="3">
        <v>10</v>
      </c>
      <c r="B15" s="53" t="s">
        <v>66</v>
      </c>
      <c r="C15" s="54">
        <v>870809300098</v>
      </c>
      <c r="D15" s="55" t="s">
        <v>67</v>
      </c>
      <c r="E15" s="55" t="s">
        <v>68</v>
      </c>
      <c r="F15" s="56">
        <v>45651</v>
      </c>
      <c r="G15" s="55" t="s">
        <v>45</v>
      </c>
      <c r="H15" s="57">
        <v>45665</v>
      </c>
      <c r="I15" s="37">
        <v>45667</v>
      </c>
      <c r="J15" s="51">
        <v>45694</v>
      </c>
      <c r="K15" s="55" t="s">
        <v>69</v>
      </c>
      <c r="L15" s="55" t="s">
        <v>47</v>
      </c>
      <c r="M15" s="37">
        <v>45667</v>
      </c>
    </row>
    <row r="16" spans="1:13" ht="63" x14ac:dyDescent="0.25">
      <c r="A16" s="3">
        <v>11</v>
      </c>
      <c r="B16" s="38" t="s">
        <v>70</v>
      </c>
      <c r="C16" s="58" t="s">
        <v>71</v>
      </c>
      <c r="D16" s="3" t="s">
        <v>72</v>
      </c>
      <c r="E16" s="3" t="s">
        <v>73</v>
      </c>
      <c r="F16" s="59">
        <v>45656</v>
      </c>
      <c r="G16" s="60" t="s">
        <v>74</v>
      </c>
      <c r="H16" s="59">
        <v>45666</v>
      </c>
      <c r="I16" s="59">
        <v>45670</v>
      </c>
      <c r="J16" s="59">
        <v>45695</v>
      </c>
      <c r="K16" s="3" t="s">
        <v>75</v>
      </c>
      <c r="L16" s="3" t="s">
        <v>76</v>
      </c>
      <c r="M16" s="59">
        <v>45670</v>
      </c>
    </row>
    <row r="17" spans="1:13" ht="63" x14ac:dyDescent="0.25">
      <c r="A17" s="3">
        <v>12</v>
      </c>
      <c r="B17" s="61" t="s">
        <v>77</v>
      </c>
      <c r="C17" s="48" t="s">
        <v>78</v>
      </c>
      <c r="D17" s="49" t="s">
        <v>79</v>
      </c>
      <c r="E17" s="49" t="s">
        <v>80</v>
      </c>
      <c r="F17" s="51">
        <v>45666</v>
      </c>
      <c r="G17" s="49" t="s">
        <v>81</v>
      </c>
      <c r="H17" s="51">
        <v>45670</v>
      </c>
      <c r="I17" s="51">
        <v>45671</v>
      </c>
      <c r="J17" s="59">
        <v>45696</v>
      </c>
      <c r="K17" s="50" t="s">
        <v>82</v>
      </c>
      <c r="L17" s="14" t="s">
        <v>83</v>
      </c>
      <c r="M17" s="51">
        <v>45671</v>
      </c>
    </row>
    <row r="18" spans="1:13" ht="63" x14ac:dyDescent="0.25">
      <c r="A18" s="3">
        <v>13</v>
      </c>
      <c r="B18" s="38" t="s">
        <v>88</v>
      </c>
      <c r="C18" s="58">
        <v>820613402125</v>
      </c>
      <c r="D18" s="3" t="s">
        <v>84</v>
      </c>
      <c r="E18" s="3" t="s">
        <v>85</v>
      </c>
      <c r="F18" s="37">
        <v>45297</v>
      </c>
      <c r="G18" s="3" t="s">
        <v>87</v>
      </c>
      <c r="H18" s="41">
        <v>45670</v>
      </c>
      <c r="I18" s="37">
        <v>45672</v>
      </c>
      <c r="J18" s="37">
        <v>45699</v>
      </c>
      <c r="K18" s="3" t="s">
        <v>86</v>
      </c>
      <c r="L18" s="3" t="str">
        <f>K11</f>
        <v xml:space="preserve"> Город Алматы, Наурызбайский район, улица Ер Тостык 3 к13 </v>
      </c>
      <c r="M18" s="51">
        <v>45672</v>
      </c>
    </row>
    <row r="19" spans="1:13" ht="31.5" x14ac:dyDescent="0.25">
      <c r="A19" s="3">
        <v>14</v>
      </c>
      <c r="B19" s="62" t="s">
        <v>89</v>
      </c>
      <c r="C19" s="63" t="s">
        <v>90</v>
      </c>
      <c r="D19" s="44"/>
      <c r="E19" s="62" t="s">
        <v>91</v>
      </c>
      <c r="F19" s="62" t="s">
        <v>92</v>
      </c>
      <c r="G19" s="62" t="s">
        <v>93</v>
      </c>
      <c r="H19" s="62" t="s">
        <v>94</v>
      </c>
      <c r="I19" s="37">
        <v>45672</v>
      </c>
      <c r="J19" s="37">
        <v>45699</v>
      </c>
      <c r="K19" s="62" t="s">
        <v>95</v>
      </c>
      <c r="L19" s="62">
        <v>87017610928</v>
      </c>
      <c r="M19" s="51">
        <v>45672</v>
      </c>
    </row>
    <row r="20" spans="1:13" ht="78.75" x14ac:dyDescent="0.25">
      <c r="A20" s="3">
        <v>15</v>
      </c>
      <c r="B20" s="34" t="s">
        <v>96</v>
      </c>
      <c r="C20" s="64">
        <v>920327400600</v>
      </c>
      <c r="D20" s="65" t="s">
        <v>97</v>
      </c>
      <c r="E20" s="65" t="s">
        <v>98</v>
      </c>
      <c r="F20" s="36">
        <v>45657</v>
      </c>
      <c r="G20" s="32" t="s">
        <v>99</v>
      </c>
      <c r="H20" s="62" t="s">
        <v>102</v>
      </c>
      <c r="I20" s="37">
        <v>45672</v>
      </c>
      <c r="J20" s="37">
        <v>45699</v>
      </c>
      <c r="K20" s="66" t="s">
        <v>100</v>
      </c>
      <c r="L20" s="67" t="s">
        <v>101</v>
      </c>
      <c r="M20" s="36">
        <v>45672</v>
      </c>
    </row>
    <row r="21" spans="1:13" ht="63" x14ac:dyDescent="0.25">
      <c r="A21" s="3">
        <v>16</v>
      </c>
      <c r="B21" s="3" t="s">
        <v>458</v>
      </c>
      <c r="C21" s="58" t="s">
        <v>103</v>
      </c>
      <c r="D21" s="3" t="s">
        <v>104</v>
      </c>
      <c r="E21" s="3" t="s">
        <v>105</v>
      </c>
      <c r="F21" s="3" t="s">
        <v>106</v>
      </c>
      <c r="G21" s="3" t="s">
        <v>107</v>
      </c>
      <c r="H21" s="41">
        <v>45670</v>
      </c>
      <c r="I21" s="37">
        <v>45673</v>
      </c>
      <c r="J21" s="37">
        <v>45700</v>
      </c>
      <c r="K21" s="3" t="s">
        <v>108</v>
      </c>
      <c r="L21" s="3" t="s">
        <v>109</v>
      </c>
      <c r="M21" s="36">
        <v>45673</v>
      </c>
    </row>
    <row r="22" spans="1:13" ht="78.75" x14ac:dyDescent="0.25">
      <c r="A22" s="3">
        <v>17</v>
      </c>
      <c r="B22" s="34" t="s">
        <v>110</v>
      </c>
      <c r="C22" s="33">
        <v>751127301888</v>
      </c>
      <c r="D22" s="32" t="s">
        <v>111</v>
      </c>
      <c r="E22" s="35" t="s">
        <v>112</v>
      </c>
      <c r="F22" s="68">
        <v>45666</v>
      </c>
      <c r="G22" s="32" t="s">
        <v>113</v>
      </c>
      <c r="H22" s="36">
        <v>45672</v>
      </c>
      <c r="I22" s="37">
        <v>45673</v>
      </c>
      <c r="J22" s="37">
        <v>45700</v>
      </c>
      <c r="K22" s="3" t="s">
        <v>114</v>
      </c>
      <c r="L22" s="32" t="s">
        <v>115</v>
      </c>
      <c r="M22" s="51">
        <v>45673</v>
      </c>
    </row>
    <row r="23" spans="1:13" ht="47.25" x14ac:dyDescent="0.25">
      <c r="A23" s="3">
        <v>18</v>
      </c>
      <c r="B23" s="34" t="s">
        <v>122</v>
      </c>
      <c r="C23" s="33" t="s">
        <v>121</v>
      </c>
      <c r="D23" s="32" t="s">
        <v>120</v>
      </c>
      <c r="E23" s="32" t="s">
        <v>119</v>
      </c>
      <c r="F23" s="36">
        <v>45662</v>
      </c>
      <c r="G23" s="55" t="s">
        <v>118</v>
      </c>
      <c r="H23" s="36">
        <v>45670</v>
      </c>
      <c r="I23" s="57">
        <v>45673</v>
      </c>
      <c r="J23" s="57">
        <v>45700</v>
      </c>
      <c r="K23" s="32" t="s">
        <v>117</v>
      </c>
      <c r="L23" s="32" t="s">
        <v>116</v>
      </c>
      <c r="M23" s="36">
        <v>45673</v>
      </c>
    </row>
    <row r="24" spans="1:13" ht="78.75" x14ac:dyDescent="0.25">
      <c r="A24" s="3">
        <v>19</v>
      </c>
      <c r="B24" s="44" t="str">
        <f>[1]Лист1!B24</f>
        <v>Туманова Аружан Бауыржановна</v>
      </c>
      <c r="C24" s="63" t="str">
        <f>[1]Лист1!D24</f>
        <v xml:space="preserve">Казахстан, 050051, г. Алматы, мкр. Самал-2, дом 91, кв. 12
</v>
      </c>
      <c r="D24" s="32" t="s">
        <v>123</v>
      </c>
      <c r="E24" s="32" t="s">
        <v>124</v>
      </c>
      <c r="F24" s="36" t="str">
        <f>[1]Лист1!G24</f>
        <v>Абдухашимов Ермахан Асилбек угли</v>
      </c>
      <c r="G24" s="32" t="s">
        <v>125</v>
      </c>
      <c r="H24" s="41">
        <v>45672</v>
      </c>
      <c r="I24" s="41">
        <f>[1]Лист1!J24</f>
        <v>45700</v>
      </c>
      <c r="J24" s="41" t="str">
        <f>[1]Лист1!K24</f>
        <v>РК, г.Алматы, ул. Тулебаева 38, БЦ Жетысу 5 этаж</v>
      </c>
      <c r="K24" s="32" t="s">
        <v>126</v>
      </c>
      <c r="L24" s="32" t="s">
        <v>127</v>
      </c>
      <c r="M24" s="41">
        <f>[1]Лист1!N24</f>
        <v>0</v>
      </c>
    </row>
    <row r="25" spans="1:13" ht="63" x14ac:dyDescent="0.25">
      <c r="A25" s="3">
        <v>20</v>
      </c>
      <c r="B25" s="32" t="s">
        <v>133</v>
      </c>
      <c r="C25" s="58">
        <v>820117402387</v>
      </c>
      <c r="D25" s="32" t="s">
        <v>132</v>
      </c>
      <c r="E25" s="32" t="s">
        <v>131</v>
      </c>
      <c r="F25" s="36">
        <v>45674</v>
      </c>
      <c r="G25" s="32" t="s">
        <v>130</v>
      </c>
      <c r="H25" s="36">
        <v>45657</v>
      </c>
      <c r="I25" s="36">
        <v>45674</v>
      </c>
      <c r="J25" s="57">
        <v>45701</v>
      </c>
      <c r="K25" s="32" t="s">
        <v>129</v>
      </c>
      <c r="L25" s="32" t="s">
        <v>128</v>
      </c>
      <c r="M25" s="36">
        <v>45674</v>
      </c>
    </row>
    <row r="26" spans="1:13" ht="47.25" x14ac:dyDescent="0.25">
      <c r="A26" s="3">
        <v>21</v>
      </c>
      <c r="B26" s="34" t="s">
        <v>134</v>
      </c>
      <c r="C26" s="33" t="s">
        <v>135</v>
      </c>
      <c r="D26" s="3" t="s">
        <v>136</v>
      </c>
      <c r="E26" s="3" t="s">
        <v>137</v>
      </c>
      <c r="F26" s="36">
        <v>45628</v>
      </c>
      <c r="G26" s="36" t="s">
        <v>138</v>
      </c>
      <c r="H26" s="36">
        <v>45670</v>
      </c>
      <c r="I26" s="37">
        <v>45677</v>
      </c>
      <c r="J26" s="37">
        <v>45702</v>
      </c>
      <c r="K26" s="3" t="s">
        <v>139</v>
      </c>
      <c r="L26" s="3" t="s">
        <v>140</v>
      </c>
      <c r="M26" s="37">
        <v>45677</v>
      </c>
    </row>
    <row r="27" spans="1:13" ht="63" x14ac:dyDescent="0.25">
      <c r="A27" s="3">
        <v>22</v>
      </c>
      <c r="B27" s="61" t="s">
        <v>147</v>
      </c>
      <c r="C27" s="48" t="s">
        <v>148</v>
      </c>
      <c r="D27" s="49" t="s">
        <v>149</v>
      </c>
      <c r="E27" s="49" t="s">
        <v>150</v>
      </c>
      <c r="F27" s="51">
        <v>45663</v>
      </c>
      <c r="G27" s="49" t="s">
        <v>151</v>
      </c>
      <c r="H27" s="51" t="s">
        <v>152</v>
      </c>
      <c r="I27" s="51">
        <v>45678</v>
      </c>
      <c r="J27" s="51">
        <v>45706</v>
      </c>
      <c r="K27" s="50" t="s">
        <v>153</v>
      </c>
      <c r="L27" s="14" t="s">
        <v>154</v>
      </c>
      <c r="M27" s="51">
        <v>45678</v>
      </c>
    </row>
    <row r="28" spans="1:13" ht="63" x14ac:dyDescent="0.25">
      <c r="A28" s="3">
        <v>23</v>
      </c>
      <c r="B28" s="3" t="s">
        <v>155</v>
      </c>
      <c r="C28" s="58" t="s">
        <v>156</v>
      </c>
      <c r="D28" s="3" t="s">
        <v>157</v>
      </c>
      <c r="E28" s="3" t="s">
        <v>158</v>
      </c>
      <c r="F28" s="41">
        <v>45631</v>
      </c>
      <c r="G28" s="3" t="s">
        <v>45</v>
      </c>
      <c r="H28" s="51">
        <v>45678</v>
      </c>
      <c r="I28" s="41">
        <v>45685</v>
      </c>
      <c r="J28" s="41">
        <v>45712</v>
      </c>
      <c r="K28" s="3" t="s">
        <v>69</v>
      </c>
      <c r="L28" s="3" t="s">
        <v>47</v>
      </c>
      <c r="M28" s="41">
        <v>45685</v>
      </c>
    </row>
    <row r="29" spans="1:13" ht="47.25" x14ac:dyDescent="0.25">
      <c r="A29" s="3">
        <v>24</v>
      </c>
      <c r="B29" s="3" t="s">
        <v>164</v>
      </c>
      <c r="C29" s="48" t="s">
        <v>162</v>
      </c>
      <c r="D29" s="3" t="s">
        <v>163</v>
      </c>
      <c r="E29" s="3" t="s">
        <v>137</v>
      </c>
      <c r="F29" s="51">
        <v>46008</v>
      </c>
      <c r="G29" s="49" t="s">
        <v>159</v>
      </c>
      <c r="H29" s="51">
        <v>45670</v>
      </c>
      <c r="I29" s="37">
        <v>45686</v>
      </c>
      <c r="J29" s="37">
        <v>45713</v>
      </c>
      <c r="K29" s="50" t="s">
        <v>160</v>
      </c>
      <c r="L29" s="14" t="s">
        <v>161</v>
      </c>
      <c r="M29" s="41">
        <v>45686</v>
      </c>
    </row>
    <row r="30" spans="1:13" ht="47.25" x14ac:dyDescent="0.25">
      <c r="A30" s="3">
        <v>25</v>
      </c>
      <c r="B30" s="34" t="s">
        <v>165</v>
      </c>
      <c r="C30" s="33" t="s">
        <v>166</v>
      </c>
      <c r="D30" s="32" t="s">
        <v>167</v>
      </c>
      <c r="E30" s="36" t="s">
        <v>168</v>
      </c>
      <c r="F30" s="36">
        <v>45667</v>
      </c>
      <c r="G30" s="69" t="s">
        <v>169</v>
      </c>
      <c r="H30" s="36">
        <v>45686</v>
      </c>
      <c r="I30" s="36">
        <v>45686</v>
      </c>
      <c r="J30" s="36">
        <v>45716</v>
      </c>
      <c r="K30" s="69" t="s">
        <v>170</v>
      </c>
      <c r="L30" s="70" t="s">
        <v>171</v>
      </c>
      <c r="M30" s="36">
        <v>45686</v>
      </c>
    </row>
    <row r="31" spans="1:13" ht="63" x14ac:dyDescent="0.25">
      <c r="A31" s="3">
        <v>26</v>
      </c>
      <c r="B31" s="3" t="s">
        <v>164</v>
      </c>
      <c r="C31" s="48" t="s">
        <v>172</v>
      </c>
      <c r="D31" s="3" t="s">
        <v>173</v>
      </c>
      <c r="E31" s="3" t="s">
        <v>168</v>
      </c>
      <c r="F31" s="3" t="s">
        <v>174</v>
      </c>
      <c r="G31" s="49" t="s">
        <v>159</v>
      </c>
      <c r="H31" s="3"/>
      <c r="I31" s="41">
        <v>45692</v>
      </c>
      <c r="J31" s="36">
        <v>45719</v>
      </c>
      <c r="K31" s="3" t="s">
        <v>175</v>
      </c>
      <c r="L31" s="3" t="s">
        <v>161</v>
      </c>
      <c r="M31" s="41">
        <v>45692</v>
      </c>
    </row>
    <row r="32" spans="1:13" ht="47.25" x14ac:dyDescent="0.25">
      <c r="A32" s="3">
        <v>27</v>
      </c>
      <c r="B32" s="34" t="s">
        <v>165</v>
      </c>
      <c r="C32" s="48" t="s">
        <v>166</v>
      </c>
      <c r="D32" s="32" t="s">
        <v>167</v>
      </c>
      <c r="E32" s="36" t="s">
        <v>168</v>
      </c>
      <c r="F32" s="36">
        <v>45667</v>
      </c>
      <c r="G32" s="49" t="s">
        <v>169</v>
      </c>
      <c r="H32" s="32"/>
      <c r="I32" s="41">
        <v>45692</v>
      </c>
      <c r="J32" s="36">
        <v>45719</v>
      </c>
      <c r="K32" s="69" t="s">
        <v>170</v>
      </c>
      <c r="L32" s="67" t="s">
        <v>171</v>
      </c>
      <c r="M32" s="41">
        <v>45692</v>
      </c>
    </row>
    <row r="33" spans="1:13" ht="63" x14ac:dyDescent="0.25">
      <c r="A33" s="3">
        <v>28</v>
      </c>
      <c r="B33" s="3" t="s">
        <v>181</v>
      </c>
      <c r="C33" s="48" t="s">
        <v>182</v>
      </c>
      <c r="D33" s="3" t="s">
        <v>176</v>
      </c>
      <c r="E33" s="3" t="s">
        <v>177</v>
      </c>
      <c r="F33" s="41">
        <v>45656</v>
      </c>
      <c r="G33" s="49" t="s">
        <v>178</v>
      </c>
      <c r="H33" s="41">
        <v>45686</v>
      </c>
      <c r="I33" s="41">
        <v>45692</v>
      </c>
      <c r="J33" s="36">
        <v>45719</v>
      </c>
      <c r="K33" s="3" t="s">
        <v>179</v>
      </c>
      <c r="L33" s="3" t="s">
        <v>180</v>
      </c>
      <c r="M33" s="41">
        <v>45692</v>
      </c>
    </row>
    <row r="34" spans="1:13" ht="78.75" x14ac:dyDescent="0.25">
      <c r="A34" s="3">
        <v>29</v>
      </c>
      <c r="B34" s="34" t="s">
        <v>183</v>
      </c>
      <c r="C34" s="48" t="s">
        <v>184</v>
      </c>
      <c r="D34" s="3" t="s">
        <v>185</v>
      </c>
      <c r="E34" s="32" t="s">
        <v>186</v>
      </c>
      <c r="F34" s="36">
        <v>45678</v>
      </c>
      <c r="G34" s="49"/>
      <c r="H34" s="36">
        <v>45686</v>
      </c>
      <c r="I34" s="41">
        <v>45692</v>
      </c>
      <c r="J34" s="36">
        <v>45719</v>
      </c>
      <c r="K34" s="32" t="s">
        <v>187</v>
      </c>
      <c r="L34" s="32" t="s">
        <v>188</v>
      </c>
      <c r="M34" s="41">
        <v>45692</v>
      </c>
    </row>
    <row r="35" spans="1:13" ht="63" x14ac:dyDescent="0.25">
      <c r="A35" s="3">
        <v>30</v>
      </c>
      <c r="B35" s="3" t="s">
        <v>190</v>
      </c>
      <c r="C35" s="48">
        <v>640405450057</v>
      </c>
      <c r="D35" s="3" t="s">
        <v>191</v>
      </c>
      <c r="E35" s="3" t="s">
        <v>39</v>
      </c>
      <c r="F35" s="37">
        <v>45677</v>
      </c>
      <c r="G35" s="49" t="s">
        <v>192</v>
      </c>
      <c r="H35" s="3"/>
      <c r="I35" s="41">
        <v>45692</v>
      </c>
      <c r="J35" s="36">
        <v>45719</v>
      </c>
      <c r="K35" s="3" t="s">
        <v>193</v>
      </c>
      <c r="L35" s="3" t="s">
        <v>194</v>
      </c>
      <c r="M35" s="41">
        <v>45692</v>
      </c>
    </row>
    <row r="36" spans="1:13" ht="78.75" x14ac:dyDescent="0.25">
      <c r="A36" s="3">
        <v>31</v>
      </c>
      <c r="B36" s="34" t="s">
        <v>200</v>
      </c>
      <c r="C36" s="48" t="s">
        <v>201</v>
      </c>
      <c r="D36" s="3" t="s">
        <v>195</v>
      </c>
      <c r="E36" s="32" t="s">
        <v>196</v>
      </c>
      <c r="F36" s="36">
        <v>45645</v>
      </c>
      <c r="G36" s="49" t="s">
        <v>197</v>
      </c>
      <c r="H36" s="32"/>
      <c r="I36" s="41">
        <v>45692</v>
      </c>
      <c r="J36" s="36">
        <v>45719</v>
      </c>
      <c r="K36" s="32" t="s">
        <v>198</v>
      </c>
      <c r="L36" s="32" t="s">
        <v>199</v>
      </c>
      <c r="M36" s="41">
        <v>45692</v>
      </c>
    </row>
    <row r="37" spans="1:13" ht="63" x14ac:dyDescent="0.25">
      <c r="A37" s="3">
        <v>32</v>
      </c>
      <c r="B37" s="71" t="s">
        <v>202</v>
      </c>
      <c r="C37" s="72" t="s">
        <v>203</v>
      </c>
      <c r="D37" s="73" t="s">
        <v>204</v>
      </c>
      <c r="E37" s="73" t="s">
        <v>205</v>
      </c>
      <c r="F37" s="74">
        <v>45684</v>
      </c>
      <c r="G37" s="74" t="s">
        <v>15</v>
      </c>
      <c r="H37" s="74">
        <v>45687</v>
      </c>
      <c r="I37" s="41">
        <v>45693</v>
      </c>
      <c r="J37" s="36">
        <v>45720</v>
      </c>
      <c r="K37" s="73" t="s">
        <v>16</v>
      </c>
      <c r="L37" s="73" t="s">
        <v>27</v>
      </c>
      <c r="M37" s="74">
        <v>45693</v>
      </c>
    </row>
    <row r="38" spans="1:13" ht="47.25" customHeight="1" x14ac:dyDescent="0.25">
      <c r="A38" s="3">
        <v>33</v>
      </c>
      <c r="B38" s="31" t="s">
        <v>206</v>
      </c>
      <c r="C38" s="75" t="s">
        <v>207</v>
      </c>
      <c r="D38" s="76" t="s">
        <v>208</v>
      </c>
      <c r="E38" s="77" t="s">
        <v>209</v>
      </c>
      <c r="F38" s="78">
        <v>45636</v>
      </c>
      <c r="G38" s="78" t="s">
        <v>210</v>
      </c>
      <c r="H38" s="78">
        <v>45678</v>
      </c>
      <c r="I38" s="41">
        <v>45693</v>
      </c>
      <c r="J38" s="36">
        <v>45720</v>
      </c>
      <c r="K38" s="76" t="s">
        <v>211</v>
      </c>
      <c r="L38" s="76" t="s">
        <v>212</v>
      </c>
      <c r="M38" s="78">
        <v>45693</v>
      </c>
    </row>
    <row r="39" spans="1:13" ht="47.25" x14ac:dyDescent="0.25">
      <c r="A39" s="3">
        <v>34</v>
      </c>
      <c r="B39" s="34" t="s">
        <v>213</v>
      </c>
      <c r="C39" s="46" t="s">
        <v>214</v>
      </c>
      <c r="D39" s="32" t="s">
        <v>215</v>
      </c>
      <c r="E39" s="32" t="s">
        <v>216</v>
      </c>
      <c r="F39" s="36">
        <v>45677</v>
      </c>
      <c r="G39" s="36" t="s">
        <v>217</v>
      </c>
      <c r="H39" s="36">
        <v>45681</v>
      </c>
      <c r="I39" s="41">
        <v>45693</v>
      </c>
      <c r="J39" s="36">
        <v>45720</v>
      </c>
      <c r="K39" s="32" t="s">
        <v>218</v>
      </c>
      <c r="L39" s="32" t="s">
        <v>219</v>
      </c>
      <c r="M39" s="36">
        <v>45693</v>
      </c>
    </row>
    <row r="40" spans="1:13" ht="47.25" x14ac:dyDescent="0.25">
      <c r="A40" s="3">
        <v>35</v>
      </c>
      <c r="B40" s="34" t="s">
        <v>220</v>
      </c>
      <c r="C40" s="46" t="s">
        <v>221</v>
      </c>
      <c r="D40" s="32" t="s">
        <v>222</v>
      </c>
      <c r="E40" s="36" t="s">
        <v>168</v>
      </c>
      <c r="F40" s="36">
        <v>45623</v>
      </c>
      <c r="G40" s="69" t="s">
        <v>169</v>
      </c>
      <c r="H40" s="32"/>
      <c r="I40" s="41">
        <v>45693</v>
      </c>
      <c r="J40" s="36">
        <v>45720</v>
      </c>
      <c r="K40" s="69" t="s">
        <v>170</v>
      </c>
      <c r="L40" s="67" t="s">
        <v>171</v>
      </c>
      <c r="M40" s="36">
        <v>45693</v>
      </c>
    </row>
    <row r="41" spans="1:13" ht="94.5" x14ac:dyDescent="0.25">
      <c r="A41" s="3">
        <v>36</v>
      </c>
      <c r="B41" s="79" t="s">
        <v>226</v>
      </c>
      <c r="C41" s="80">
        <v>810311301701</v>
      </c>
      <c r="D41" s="81" t="s">
        <v>227</v>
      </c>
      <c r="E41" s="82" t="s">
        <v>228</v>
      </c>
      <c r="F41" s="83" t="s">
        <v>229</v>
      </c>
      <c r="G41" s="36" t="s">
        <v>230</v>
      </c>
      <c r="H41" s="36">
        <v>45686</v>
      </c>
      <c r="I41" s="41">
        <v>45693</v>
      </c>
      <c r="J41" s="36">
        <v>45720</v>
      </c>
      <c r="K41" s="84" t="s">
        <v>231</v>
      </c>
      <c r="L41" s="84" t="s">
        <v>232</v>
      </c>
      <c r="M41" s="36">
        <v>45693</v>
      </c>
    </row>
    <row r="42" spans="1:13" ht="63" x14ac:dyDescent="0.25">
      <c r="A42" s="3">
        <v>37</v>
      </c>
      <c r="B42" s="38" t="s">
        <v>223</v>
      </c>
      <c r="C42" s="39">
        <v>580618402359</v>
      </c>
      <c r="D42" s="3" t="s">
        <v>224</v>
      </c>
      <c r="E42" s="3" t="s">
        <v>225</v>
      </c>
      <c r="F42" s="40">
        <v>45716</v>
      </c>
      <c r="G42" s="3" t="s">
        <v>45</v>
      </c>
      <c r="H42" s="3"/>
      <c r="I42" s="37">
        <v>45695</v>
      </c>
      <c r="J42" s="37">
        <v>45722</v>
      </c>
      <c r="K42" s="3" t="s">
        <v>69</v>
      </c>
      <c r="L42" s="3" t="s">
        <v>47</v>
      </c>
      <c r="M42" s="41">
        <v>45695</v>
      </c>
    </row>
    <row r="43" spans="1:13" ht="47.25" x14ac:dyDescent="0.25">
      <c r="A43" s="3">
        <v>38</v>
      </c>
      <c r="B43" s="34" t="s">
        <v>122</v>
      </c>
      <c r="C43" s="46" t="s">
        <v>121</v>
      </c>
      <c r="D43" s="32" t="s">
        <v>120</v>
      </c>
      <c r="E43" s="32" t="s">
        <v>119</v>
      </c>
      <c r="F43" s="36">
        <v>45662</v>
      </c>
      <c r="G43" s="55" t="s">
        <v>118</v>
      </c>
      <c r="H43" s="36">
        <v>45670</v>
      </c>
      <c r="I43" s="37">
        <v>45698</v>
      </c>
      <c r="J43" s="37">
        <v>45723</v>
      </c>
      <c r="K43" s="32" t="s">
        <v>117</v>
      </c>
      <c r="L43" s="32" t="s">
        <v>116</v>
      </c>
      <c r="M43" s="36">
        <v>45698</v>
      </c>
    </row>
    <row r="44" spans="1:13" ht="47.25" x14ac:dyDescent="0.25">
      <c r="A44" s="3">
        <v>39</v>
      </c>
      <c r="B44" s="3" t="s">
        <v>251</v>
      </c>
      <c r="C44" s="34">
        <v>830122400200</v>
      </c>
      <c r="D44" s="32" t="s">
        <v>252</v>
      </c>
      <c r="E44" s="82" t="s">
        <v>228</v>
      </c>
      <c r="F44" s="36" t="s">
        <v>253</v>
      </c>
      <c r="G44" s="26" t="s">
        <v>254</v>
      </c>
      <c r="H44" s="36"/>
      <c r="I44" s="36">
        <v>45700</v>
      </c>
      <c r="J44" s="37">
        <v>45727</v>
      </c>
      <c r="K44" s="32" t="s">
        <v>255</v>
      </c>
      <c r="L44" s="46" t="s">
        <v>256</v>
      </c>
      <c r="M44" s="41">
        <v>45700</v>
      </c>
    </row>
    <row r="45" spans="1:13" ht="63" x14ac:dyDescent="0.25">
      <c r="A45" s="3">
        <v>40</v>
      </c>
      <c r="B45" s="85" t="s">
        <v>233</v>
      </c>
      <c r="C45" s="86">
        <v>800603301478</v>
      </c>
      <c r="D45" s="87" t="s">
        <v>234</v>
      </c>
      <c r="E45" s="87" t="s">
        <v>235</v>
      </c>
      <c r="F45" s="88" t="s">
        <v>236</v>
      </c>
      <c r="G45" s="89" t="s">
        <v>237</v>
      </c>
      <c r="H45" s="3"/>
      <c r="I45" s="36">
        <v>45700</v>
      </c>
      <c r="J45" s="37">
        <v>45727</v>
      </c>
      <c r="K45" s="87" t="s">
        <v>238</v>
      </c>
      <c r="L45" s="87" t="s">
        <v>239</v>
      </c>
      <c r="M45" s="90">
        <v>45701</v>
      </c>
    </row>
    <row r="46" spans="1:13" ht="63" x14ac:dyDescent="0.25">
      <c r="A46" s="3">
        <v>41</v>
      </c>
      <c r="B46" s="85" t="s">
        <v>240</v>
      </c>
      <c r="C46" s="86">
        <v>950605301163</v>
      </c>
      <c r="D46" s="87" t="s">
        <v>241</v>
      </c>
      <c r="E46" s="87" t="s">
        <v>242</v>
      </c>
      <c r="F46" s="88" t="s">
        <v>243</v>
      </c>
      <c r="G46" s="89" t="s">
        <v>237</v>
      </c>
      <c r="H46" s="3"/>
      <c r="I46" s="36">
        <v>45701</v>
      </c>
      <c r="J46" s="37">
        <v>45728</v>
      </c>
      <c r="K46" s="87" t="s">
        <v>238</v>
      </c>
      <c r="L46" s="87" t="s">
        <v>239</v>
      </c>
      <c r="M46" s="90">
        <v>45701</v>
      </c>
    </row>
    <row r="47" spans="1:13" ht="94.5" x14ac:dyDescent="0.25">
      <c r="A47" s="3">
        <v>42</v>
      </c>
      <c r="B47" s="44" t="str">
        <f>[1]Лист1!B49</f>
        <v>Казболдинова Эльвира Саденовна</v>
      </c>
      <c r="C47" s="63">
        <f>[1]Лист1!D49</f>
        <v>0</v>
      </c>
      <c r="D47" s="91" t="s">
        <v>244</v>
      </c>
      <c r="E47" s="82" t="s">
        <v>228</v>
      </c>
      <c r="F47" s="74" t="str">
        <f>[1]Лист1!G49</f>
        <v>Алмазкызы Чолпон</v>
      </c>
      <c r="G47" s="92" t="s">
        <v>125</v>
      </c>
      <c r="H47" s="93">
        <v>45701</v>
      </c>
      <c r="I47" s="94">
        <f>[1]Лист1!J49</f>
        <v>45730</v>
      </c>
      <c r="J47" s="95" t="str">
        <f>[1]Лист1!K49</f>
        <v>г,Алматы, Алатауский район, мкр.Ақбулық, ул.Егиндыбулак, 36</v>
      </c>
      <c r="K47" s="73" t="s">
        <v>126</v>
      </c>
      <c r="L47" s="32" t="s">
        <v>127</v>
      </c>
      <c r="M47" s="90">
        <v>45702</v>
      </c>
    </row>
    <row r="48" spans="1:13" ht="63" x14ac:dyDescent="0.25">
      <c r="A48" s="3">
        <v>43</v>
      </c>
      <c r="B48" s="96" t="s">
        <v>245</v>
      </c>
      <c r="C48" s="97" t="s">
        <v>246</v>
      </c>
      <c r="D48" s="87" t="s">
        <v>247</v>
      </c>
      <c r="E48" s="87" t="s">
        <v>248</v>
      </c>
      <c r="F48" s="98">
        <v>45688</v>
      </c>
      <c r="G48" s="87" t="s">
        <v>19</v>
      </c>
      <c r="H48" s="90">
        <v>45700</v>
      </c>
      <c r="I48" s="94">
        <f>[1]Лист1!J50</f>
        <v>45730</v>
      </c>
      <c r="J48" s="95" t="str">
        <f>[1]Лист1!K50</f>
        <v>050051, г.Алматы, мкр. Самал-1, д.18, кв.5</v>
      </c>
      <c r="K48" s="87" t="s">
        <v>249</v>
      </c>
      <c r="L48" s="99" t="s">
        <v>250</v>
      </c>
      <c r="M48" s="98">
        <v>45702</v>
      </c>
    </row>
    <row r="49" spans="1:13" ht="110.25" x14ac:dyDescent="0.25">
      <c r="A49" s="3">
        <v>44</v>
      </c>
      <c r="B49" s="85" t="s">
        <v>257</v>
      </c>
      <c r="C49" s="85">
        <v>760112403225</v>
      </c>
      <c r="D49" s="87"/>
      <c r="E49" s="87" t="s">
        <v>168</v>
      </c>
      <c r="F49" s="100">
        <v>45693</v>
      </c>
      <c r="G49" s="87" t="s">
        <v>258</v>
      </c>
      <c r="H49" s="90">
        <v>45700</v>
      </c>
      <c r="I49" s="100">
        <v>45705</v>
      </c>
      <c r="J49" s="95" t="str">
        <f>[1]Лист1!K51</f>
        <v>Республика Казахстан, г.Алматы, Алмалинский район, ул.Туркебаева 206</v>
      </c>
      <c r="K49" s="87" t="s">
        <v>259</v>
      </c>
      <c r="L49" s="87" t="s">
        <v>260</v>
      </c>
      <c r="M49" s="90">
        <v>45705</v>
      </c>
    </row>
    <row r="50" spans="1:13" ht="63" x14ac:dyDescent="0.25">
      <c r="A50" s="3">
        <v>45</v>
      </c>
      <c r="B50" s="101" t="s">
        <v>261</v>
      </c>
      <c r="C50" s="14" t="s">
        <v>262</v>
      </c>
      <c r="D50" s="102"/>
      <c r="E50" s="103" t="s">
        <v>266</v>
      </c>
      <c r="F50" s="104">
        <v>45694</v>
      </c>
      <c r="G50" s="103" t="s">
        <v>263</v>
      </c>
      <c r="H50" s="104">
        <v>45700</v>
      </c>
      <c r="I50" s="100">
        <v>45705</v>
      </c>
      <c r="J50" s="95" t="str">
        <f>[1]Лист1!K52</f>
        <v xml:space="preserve"> город Алматы, Наурызбаский район, ул.Береке 1/60 </v>
      </c>
      <c r="K50" s="105" t="s">
        <v>264</v>
      </c>
      <c r="L50" s="106" t="s">
        <v>265</v>
      </c>
      <c r="M50" s="90">
        <v>45705</v>
      </c>
    </row>
    <row r="51" spans="1:13" ht="78.75" x14ac:dyDescent="0.25">
      <c r="A51" s="3">
        <v>46</v>
      </c>
      <c r="B51" s="34" t="s">
        <v>267</v>
      </c>
      <c r="C51" s="46" t="s">
        <v>268</v>
      </c>
      <c r="D51" s="32"/>
      <c r="E51" s="32" t="s">
        <v>269</v>
      </c>
      <c r="F51" s="36">
        <v>45694</v>
      </c>
      <c r="G51" s="32" t="s">
        <v>270</v>
      </c>
      <c r="H51" s="36">
        <v>45705</v>
      </c>
      <c r="I51" s="36">
        <v>45706</v>
      </c>
      <c r="J51" s="36">
        <v>45734</v>
      </c>
      <c r="K51" s="32" t="s">
        <v>271</v>
      </c>
      <c r="L51" s="32" t="s">
        <v>272</v>
      </c>
      <c r="M51" s="90">
        <v>45706</v>
      </c>
    </row>
    <row r="52" spans="1:13" ht="63" x14ac:dyDescent="0.25">
      <c r="A52" s="3">
        <v>47</v>
      </c>
      <c r="B52" s="85" t="s">
        <v>273</v>
      </c>
      <c r="C52" s="85">
        <v>931204302190</v>
      </c>
      <c r="D52" s="87" t="s">
        <v>274</v>
      </c>
      <c r="E52" s="87" t="s">
        <v>275</v>
      </c>
      <c r="F52" s="100">
        <v>45688</v>
      </c>
      <c r="G52" s="87" t="s">
        <v>276</v>
      </c>
      <c r="H52" s="90">
        <v>45700</v>
      </c>
      <c r="I52" s="36">
        <v>45706</v>
      </c>
      <c r="J52" s="37">
        <v>45731</v>
      </c>
      <c r="K52" s="87" t="s">
        <v>277</v>
      </c>
      <c r="L52" s="87" t="s">
        <v>278</v>
      </c>
      <c r="M52" s="90">
        <v>45702</v>
      </c>
    </row>
    <row r="53" spans="1:13" ht="63" x14ac:dyDescent="0.25">
      <c r="A53" s="3">
        <v>48</v>
      </c>
      <c r="B53" s="87" t="s">
        <v>279</v>
      </c>
      <c r="C53" s="87">
        <v>800730400499</v>
      </c>
      <c r="D53" s="87" t="s">
        <v>280</v>
      </c>
      <c r="E53" s="87" t="s">
        <v>137</v>
      </c>
      <c r="F53" s="100">
        <v>45698</v>
      </c>
      <c r="G53" s="87" t="s">
        <v>281</v>
      </c>
      <c r="H53" s="90">
        <v>45707</v>
      </c>
      <c r="I53" s="100">
        <v>45707</v>
      </c>
      <c r="J53" s="100">
        <v>45736</v>
      </c>
      <c r="K53" s="87" t="s">
        <v>189</v>
      </c>
      <c r="L53" s="107" t="s">
        <v>282</v>
      </c>
      <c r="M53" s="100">
        <v>45707</v>
      </c>
    </row>
    <row r="54" spans="1:13" ht="63" x14ac:dyDescent="0.25">
      <c r="A54" s="3">
        <v>49</v>
      </c>
      <c r="B54" s="108" t="s">
        <v>283</v>
      </c>
      <c r="C54" s="109" t="s">
        <v>284</v>
      </c>
      <c r="D54" s="91" t="s">
        <v>285</v>
      </c>
      <c r="E54" s="73" t="s">
        <v>286</v>
      </c>
      <c r="F54" s="74">
        <v>45701</v>
      </c>
      <c r="G54" s="73" t="s">
        <v>287</v>
      </c>
      <c r="H54" s="90">
        <v>45707</v>
      </c>
      <c r="I54" s="95">
        <v>45708</v>
      </c>
      <c r="J54" s="74">
        <v>45735</v>
      </c>
      <c r="K54" s="73" t="s">
        <v>198</v>
      </c>
      <c r="L54" s="66" t="s">
        <v>288</v>
      </c>
      <c r="M54" s="74">
        <v>45708</v>
      </c>
    </row>
    <row r="55" spans="1:13" ht="78.75" x14ac:dyDescent="0.25">
      <c r="A55" s="3">
        <v>50</v>
      </c>
      <c r="B55" s="110" t="s">
        <v>289</v>
      </c>
      <c r="C55" s="111" t="s">
        <v>290</v>
      </c>
      <c r="D55" s="112" t="s">
        <v>291</v>
      </c>
      <c r="E55" s="113" t="s">
        <v>292</v>
      </c>
      <c r="F55" s="114"/>
      <c r="G55" s="115" t="s">
        <v>293</v>
      </c>
      <c r="H55" s="116" t="s">
        <v>294</v>
      </c>
      <c r="I55" s="95">
        <v>45709</v>
      </c>
      <c r="J55" s="74">
        <v>45737</v>
      </c>
      <c r="K55" s="117" t="s">
        <v>295</v>
      </c>
      <c r="L55" s="117" t="s">
        <v>296</v>
      </c>
      <c r="M55" s="95">
        <v>45709</v>
      </c>
    </row>
    <row r="56" spans="1:13" ht="63" x14ac:dyDescent="0.25">
      <c r="A56" s="3">
        <v>51</v>
      </c>
      <c r="B56" s="118" t="s">
        <v>297</v>
      </c>
      <c r="C56" s="119">
        <v>700802400181</v>
      </c>
      <c r="D56" s="120" t="s">
        <v>298</v>
      </c>
      <c r="E56" s="120" t="s">
        <v>73</v>
      </c>
      <c r="F56" s="121">
        <v>45701</v>
      </c>
      <c r="G56" s="107" t="s">
        <v>113</v>
      </c>
      <c r="H56" s="90">
        <v>45708</v>
      </c>
      <c r="I56" s="95">
        <v>45709</v>
      </c>
      <c r="J56" s="74">
        <v>45737</v>
      </c>
      <c r="K56" s="120" t="s">
        <v>114</v>
      </c>
      <c r="L56" s="73" t="s">
        <v>115</v>
      </c>
      <c r="M56" s="74">
        <v>45709</v>
      </c>
    </row>
    <row r="57" spans="1:13" ht="63" x14ac:dyDescent="0.25">
      <c r="A57" s="3">
        <v>52</v>
      </c>
      <c r="B57" s="122" t="s">
        <v>300</v>
      </c>
      <c r="C57" s="123" t="s">
        <v>301</v>
      </c>
      <c r="D57" s="124" t="s">
        <v>302</v>
      </c>
      <c r="E57" s="73" t="s">
        <v>286</v>
      </c>
      <c r="F57" s="125">
        <v>45692</v>
      </c>
      <c r="G57" s="103" t="s">
        <v>303</v>
      </c>
      <c r="H57" s="126">
        <v>45700</v>
      </c>
      <c r="I57" s="100">
        <v>45712</v>
      </c>
      <c r="J57" s="100">
        <v>45740</v>
      </c>
      <c r="K57" s="105" t="s">
        <v>304</v>
      </c>
      <c r="L57" s="106" t="s">
        <v>305</v>
      </c>
      <c r="M57" s="90">
        <v>45712</v>
      </c>
    </row>
    <row r="58" spans="1:13" ht="47.25" x14ac:dyDescent="0.25">
      <c r="A58" s="3">
        <v>53</v>
      </c>
      <c r="B58" s="71" t="s">
        <v>312</v>
      </c>
      <c r="C58" s="72" t="s">
        <v>311</v>
      </c>
      <c r="D58" s="73" t="s">
        <v>310</v>
      </c>
      <c r="E58" s="35" t="s">
        <v>309</v>
      </c>
      <c r="F58" s="74">
        <v>45674</v>
      </c>
      <c r="G58" s="74" t="s">
        <v>308</v>
      </c>
      <c r="H58" s="74">
        <v>45687</v>
      </c>
      <c r="I58" s="100">
        <v>45713</v>
      </c>
      <c r="J58" s="100">
        <v>45741</v>
      </c>
      <c r="K58" s="73" t="s">
        <v>307</v>
      </c>
      <c r="L58" s="73" t="s">
        <v>306</v>
      </c>
      <c r="M58" s="74">
        <v>45713</v>
      </c>
    </row>
    <row r="59" spans="1:13" ht="63" x14ac:dyDescent="0.25">
      <c r="A59" s="3">
        <v>54</v>
      </c>
      <c r="B59" s="127" t="s">
        <v>313</v>
      </c>
      <c r="C59" s="109" t="s">
        <v>314</v>
      </c>
      <c r="D59" s="91" t="s">
        <v>315</v>
      </c>
      <c r="E59" s="73" t="s">
        <v>316</v>
      </c>
      <c r="F59" s="74">
        <v>45701</v>
      </c>
      <c r="G59" s="73" t="s">
        <v>287</v>
      </c>
      <c r="H59" s="95">
        <v>45707</v>
      </c>
      <c r="I59" s="100">
        <v>45713</v>
      </c>
      <c r="J59" s="100">
        <v>45741</v>
      </c>
      <c r="K59" s="73" t="s">
        <v>198</v>
      </c>
      <c r="L59" s="66" t="s">
        <v>288</v>
      </c>
      <c r="M59" s="74">
        <v>45713</v>
      </c>
    </row>
    <row r="60" spans="1:13" ht="63" x14ac:dyDescent="0.25">
      <c r="A60" s="3">
        <v>55</v>
      </c>
      <c r="B60" s="101" t="s">
        <v>317</v>
      </c>
      <c r="C60" s="14" t="s">
        <v>318</v>
      </c>
      <c r="D60" s="102" t="s">
        <v>319</v>
      </c>
      <c r="E60" s="103" t="s">
        <v>320</v>
      </c>
      <c r="F60" s="126">
        <v>45698</v>
      </c>
      <c r="G60" s="103" t="s">
        <v>321</v>
      </c>
      <c r="H60" s="126">
        <v>45709</v>
      </c>
      <c r="I60" s="100">
        <v>45714</v>
      </c>
      <c r="J60" s="100">
        <v>45742</v>
      </c>
      <c r="K60" s="105" t="s">
        <v>322</v>
      </c>
      <c r="L60" s="106" t="s">
        <v>323</v>
      </c>
      <c r="M60" s="74">
        <v>45714</v>
      </c>
    </row>
    <row r="61" spans="1:13" ht="63" x14ac:dyDescent="0.25">
      <c r="A61" s="3">
        <v>56</v>
      </c>
      <c r="B61" s="32" t="s">
        <v>324</v>
      </c>
      <c r="C61" s="58">
        <v>830810302151</v>
      </c>
      <c r="D61" s="128" t="s">
        <v>325</v>
      </c>
      <c r="E61" s="3" t="s">
        <v>85</v>
      </c>
      <c r="F61" s="129">
        <v>45706</v>
      </c>
      <c r="G61" s="130" t="s">
        <v>326</v>
      </c>
      <c r="H61" s="129">
        <v>45713</v>
      </c>
      <c r="I61" s="100">
        <v>45714</v>
      </c>
      <c r="J61" s="100">
        <v>45742</v>
      </c>
      <c r="K61" s="131" t="s">
        <v>327</v>
      </c>
      <c r="L61" s="32" t="s">
        <v>328</v>
      </c>
      <c r="M61" s="129">
        <v>45714</v>
      </c>
    </row>
    <row r="62" spans="1:13" ht="47.25" x14ac:dyDescent="0.25">
      <c r="A62" s="3">
        <v>57</v>
      </c>
      <c r="B62" s="132" t="s">
        <v>329</v>
      </c>
      <c r="C62" s="133">
        <v>870506400196</v>
      </c>
      <c r="D62" s="120" t="s">
        <v>330</v>
      </c>
      <c r="E62" s="73" t="s">
        <v>286</v>
      </c>
      <c r="F62" s="134">
        <v>45708</v>
      </c>
      <c r="G62" s="135" t="s">
        <v>331</v>
      </c>
      <c r="H62" s="134">
        <v>45713</v>
      </c>
      <c r="I62" s="136">
        <v>45714</v>
      </c>
      <c r="J62" s="137">
        <v>45742</v>
      </c>
      <c r="K62" s="120" t="s">
        <v>332</v>
      </c>
      <c r="L62" s="132" t="s">
        <v>333</v>
      </c>
      <c r="M62" s="114">
        <v>45714</v>
      </c>
    </row>
    <row r="63" spans="1:13" ht="63" x14ac:dyDescent="0.25">
      <c r="A63" s="3">
        <v>58</v>
      </c>
      <c r="B63" s="71" t="s">
        <v>378</v>
      </c>
      <c r="C63" s="72" t="s">
        <v>379</v>
      </c>
      <c r="D63" s="73" t="s">
        <v>380</v>
      </c>
      <c r="E63" s="73" t="s">
        <v>137</v>
      </c>
      <c r="F63" s="74">
        <v>45698</v>
      </c>
      <c r="G63" s="73" t="s">
        <v>381</v>
      </c>
      <c r="H63" s="74">
        <v>45708</v>
      </c>
      <c r="I63" s="36">
        <v>45716</v>
      </c>
      <c r="J63" s="36">
        <v>45749</v>
      </c>
      <c r="K63" s="73" t="s">
        <v>382</v>
      </c>
      <c r="L63" s="73" t="s">
        <v>383</v>
      </c>
      <c r="M63" s="7">
        <v>45715</v>
      </c>
    </row>
    <row r="64" spans="1:13" ht="47.25" x14ac:dyDescent="0.25">
      <c r="A64" s="3">
        <v>59</v>
      </c>
      <c r="B64" s="3" t="s">
        <v>299</v>
      </c>
      <c r="C64" s="58">
        <v>700408400103</v>
      </c>
      <c r="D64" s="3" t="s">
        <v>334</v>
      </c>
      <c r="E64" s="138" t="s">
        <v>124</v>
      </c>
      <c r="F64" s="41">
        <v>45691</v>
      </c>
      <c r="G64" s="3" t="s">
        <v>335</v>
      </c>
      <c r="H64" s="3"/>
      <c r="I64" s="37">
        <v>45715</v>
      </c>
      <c r="J64" s="37">
        <v>45749</v>
      </c>
      <c r="K64" s="138" t="s">
        <v>336</v>
      </c>
      <c r="L64" s="139" t="s">
        <v>337</v>
      </c>
      <c r="M64" s="41">
        <v>45715</v>
      </c>
    </row>
    <row r="65" spans="1:13" ht="63" x14ac:dyDescent="0.25">
      <c r="A65" s="3">
        <v>60</v>
      </c>
      <c r="B65" s="1" t="s">
        <v>338</v>
      </c>
      <c r="C65" s="2">
        <v>860617400475</v>
      </c>
      <c r="D65" s="140" t="s">
        <v>339</v>
      </c>
      <c r="E65" s="5" t="s">
        <v>340</v>
      </c>
      <c r="F65" s="4" t="s">
        <v>341</v>
      </c>
      <c r="G65" s="5" t="s">
        <v>31</v>
      </c>
      <c r="H65" s="4" t="s">
        <v>342</v>
      </c>
      <c r="I65" s="36">
        <v>45715</v>
      </c>
      <c r="J65" s="36">
        <v>45749</v>
      </c>
      <c r="K65" s="5" t="s">
        <v>32</v>
      </c>
      <c r="L65" s="1" t="s">
        <v>33</v>
      </c>
      <c r="M65" s="12">
        <v>45715</v>
      </c>
    </row>
    <row r="66" spans="1:13" ht="78.75" x14ac:dyDescent="0.25">
      <c r="A66" s="3">
        <v>61</v>
      </c>
      <c r="B66" s="3" t="s">
        <v>343</v>
      </c>
      <c r="C66" s="34">
        <v>890604401616</v>
      </c>
      <c r="D66" s="32" t="s">
        <v>344</v>
      </c>
      <c r="E66" s="32" t="s">
        <v>345</v>
      </c>
      <c r="F66" s="36" t="s">
        <v>346</v>
      </c>
      <c r="G66" s="26" t="s">
        <v>51</v>
      </c>
      <c r="H66" s="4">
        <v>45713</v>
      </c>
      <c r="I66" s="36">
        <v>45715</v>
      </c>
      <c r="J66" s="36">
        <v>45749</v>
      </c>
      <c r="K66" s="32" t="s">
        <v>347</v>
      </c>
      <c r="L66" s="46" t="s">
        <v>348</v>
      </c>
      <c r="M66" s="12">
        <v>45715</v>
      </c>
    </row>
    <row r="67" spans="1:13" ht="63" x14ac:dyDescent="0.25">
      <c r="A67" s="3">
        <v>62</v>
      </c>
      <c r="B67" s="101" t="s">
        <v>349</v>
      </c>
      <c r="C67" s="14" t="s">
        <v>350</v>
      </c>
      <c r="D67" s="124" t="s">
        <v>351</v>
      </c>
      <c r="E67" s="35" t="s">
        <v>352</v>
      </c>
      <c r="F67" s="125" t="s">
        <v>353</v>
      </c>
      <c r="G67" s="103" t="s">
        <v>354</v>
      </c>
      <c r="H67" s="126">
        <v>45713</v>
      </c>
      <c r="I67" s="36">
        <v>45716</v>
      </c>
      <c r="J67" s="36">
        <v>45749</v>
      </c>
      <c r="K67" s="105" t="s">
        <v>355</v>
      </c>
      <c r="L67" s="106" t="s">
        <v>356</v>
      </c>
      <c r="M67" s="12">
        <v>45716</v>
      </c>
    </row>
    <row r="68" spans="1:13" ht="63" x14ac:dyDescent="0.25">
      <c r="A68" s="3">
        <v>63</v>
      </c>
      <c r="B68" s="118" t="s">
        <v>357</v>
      </c>
      <c r="C68" s="141">
        <v>680626400298</v>
      </c>
      <c r="D68" s="3" t="s">
        <v>358</v>
      </c>
      <c r="E68" s="142" t="s">
        <v>73</v>
      </c>
      <c r="F68" s="143">
        <v>45684</v>
      </c>
      <c r="G68" s="87" t="s">
        <v>113</v>
      </c>
      <c r="H68" s="36">
        <v>45715</v>
      </c>
      <c r="I68" s="36">
        <v>45716</v>
      </c>
      <c r="J68" s="36">
        <v>45749</v>
      </c>
      <c r="K68" s="3" t="s">
        <v>114</v>
      </c>
      <c r="L68" s="73" t="s">
        <v>115</v>
      </c>
      <c r="M68" s="7">
        <v>45716</v>
      </c>
    </row>
    <row r="69" spans="1:13" ht="63" x14ac:dyDescent="0.25">
      <c r="A69" s="3">
        <v>64</v>
      </c>
      <c r="B69" s="120" t="s">
        <v>359</v>
      </c>
      <c r="C69" s="144">
        <v>87082054550</v>
      </c>
      <c r="D69" s="112" t="s">
        <v>360</v>
      </c>
      <c r="E69" s="112" t="s">
        <v>361</v>
      </c>
      <c r="F69" s="114" t="s">
        <v>362</v>
      </c>
      <c r="G69" s="145" t="s">
        <v>254</v>
      </c>
      <c r="H69" s="36">
        <v>45715</v>
      </c>
      <c r="I69" s="36">
        <v>45716</v>
      </c>
      <c r="J69" s="36">
        <v>45749</v>
      </c>
      <c r="K69" s="112" t="s">
        <v>363</v>
      </c>
      <c r="L69" s="146" t="s">
        <v>364</v>
      </c>
      <c r="M69" s="7">
        <v>45716</v>
      </c>
    </row>
    <row r="70" spans="1:13" ht="110.25" x14ac:dyDescent="0.25">
      <c r="A70" s="3">
        <v>65</v>
      </c>
      <c r="B70" s="147" t="s">
        <v>365</v>
      </c>
      <c r="C70" s="148" t="s">
        <v>366</v>
      </c>
      <c r="D70" s="149" t="s">
        <v>367</v>
      </c>
      <c r="E70" s="149" t="s">
        <v>137</v>
      </c>
      <c r="F70" s="150">
        <v>45698</v>
      </c>
      <c r="G70" s="149" t="s">
        <v>368</v>
      </c>
      <c r="H70" s="149"/>
      <c r="I70" s="36">
        <v>45716</v>
      </c>
      <c r="J70" s="36">
        <v>45749</v>
      </c>
      <c r="K70" s="149" t="s">
        <v>249</v>
      </c>
      <c r="L70" s="151" t="s">
        <v>250</v>
      </c>
      <c r="M70" s="7">
        <v>45716</v>
      </c>
    </row>
    <row r="71" spans="1:13" ht="63" x14ac:dyDescent="0.25">
      <c r="A71" s="3">
        <v>66</v>
      </c>
      <c r="B71" s="38" t="s">
        <v>369</v>
      </c>
      <c r="C71" s="39">
        <v>881005302187</v>
      </c>
      <c r="D71" s="3" t="s">
        <v>370</v>
      </c>
      <c r="E71" s="3" t="s">
        <v>371</v>
      </c>
      <c r="F71" s="40">
        <v>45706</v>
      </c>
      <c r="G71" s="3" t="s">
        <v>372</v>
      </c>
      <c r="H71" s="41">
        <v>45713</v>
      </c>
      <c r="I71" s="36">
        <v>45716</v>
      </c>
      <c r="J71" s="36">
        <v>45749</v>
      </c>
      <c r="K71" s="3" t="s">
        <v>373</v>
      </c>
      <c r="L71" s="3" t="s">
        <v>374</v>
      </c>
      <c r="M71" s="7">
        <v>45716</v>
      </c>
    </row>
    <row r="72" spans="1:13" ht="63" x14ac:dyDescent="0.25">
      <c r="A72" s="3">
        <v>67</v>
      </c>
      <c r="B72" s="38" t="s">
        <v>375</v>
      </c>
      <c r="C72" s="39">
        <v>860504350024</v>
      </c>
      <c r="D72" s="3" t="s">
        <v>376</v>
      </c>
      <c r="E72" s="3" t="s">
        <v>137</v>
      </c>
      <c r="F72" s="152" t="s">
        <v>377</v>
      </c>
      <c r="G72" s="3" t="s">
        <v>372</v>
      </c>
      <c r="H72" s="41">
        <v>45713</v>
      </c>
      <c r="I72" s="36">
        <v>45716</v>
      </c>
      <c r="J72" s="36">
        <v>45749</v>
      </c>
      <c r="K72" s="3" t="s">
        <v>373</v>
      </c>
      <c r="L72" s="3" t="s">
        <v>374</v>
      </c>
      <c r="M72" s="7">
        <v>45716</v>
      </c>
    </row>
    <row r="73" spans="1:13" ht="31.5" x14ac:dyDescent="0.25">
      <c r="A73" s="3">
        <v>68</v>
      </c>
      <c r="B73" s="71" t="s">
        <v>384</v>
      </c>
      <c r="C73" s="72" t="s">
        <v>385</v>
      </c>
      <c r="D73" s="73"/>
      <c r="E73" s="35" t="s">
        <v>386</v>
      </c>
      <c r="F73" s="74">
        <v>45694</v>
      </c>
      <c r="G73" s="74" t="s">
        <v>387</v>
      </c>
      <c r="H73" s="74">
        <v>45715</v>
      </c>
      <c r="I73" s="74">
        <v>45719</v>
      </c>
      <c r="J73" s="36">
        <v>45750</v>
      </c>
      <c r="K73" s="73" t="s">
        <v>388</v>
      </c>
      <c r="L73" s="73" t="s">
        <v>389</v>
      </c>
      <c r="M73" s="74">
        <v>45719</v>
      </c>
    </row>
    <row r="74" spans="1:13" ht="63" x14ac:dyDescent="0.25">
      <c r="A74" s="3">
        <v>69</v>
      </c>
      <c r="B74" s="85" t="s">
        <v>390</v>
      </c>
      <c r="C74" s="85">
        <v>820802401194</v>
      </c>
      <c r="D74" s="87" t="s">
        <v>391</v>
      </c>
      <c r="E74" s="87" t="s">
        <v>392</v>
      </c>
      <c r="F74" s="100">
        <v>45651</v>
      </c>
      <c r="G74" s="87" t="s">
        <v>393</v>
      </c>
      <c r="H74" s="87"/>
      <c r="I74" s="100">
        <v>45719</v>
      </c>
      <c r="J74" s="36">
        <v>45751</v>
      </c>
      <c r="K74" s="87" t="s">
        <v>394</v>
      </c>
      <c r="L74" s="87" t="s">
        <v>395</v>
      </c>
      <c r="M74" s="90">
        <v>45719</v>
      </c>
    </row>
    <row r="75" spans="1:13" ht="78.75" x14ac:dyDescent="0.25">
      <c r="A75" s="3">
        <v>70</v>
      </c>
      <c r="B75" s="71" t="s">
        <v>396</v>
      </c>
      <c r="C75" s="72" t="s">
        <v>397</v>
      </c>
      <c r="D75" s="73" t="s">
        <v>411</v>
      </c>
      <c r="E75" s="35" t="s">
        <v>398</v>
      </c>
      <c r="F75" s="74">
        <v>45716</v>
      </c>
      <c r="G75" s="74" t="s">
        <v>210</v>
      </c>
      <c r="H75" s="74">
        <v>45716</v>
      </c>
      <c r="I75" s="100">
        <v>45720</v>
      </c>
      <c r="J75" s="36">
        <v>45751</v>
      </c>
      <c r="K75" s="73" t="s">
        <v>399</v>
      </c>
      <c r="L75" s="73" t="s">
        <v>400</v>
      </c>
      <c r="M75" s="90">
        <v>45720</v>
      </c>
    </row>
    <row r="76" spans="1:13" ht="47.25" x14ac:dyDescent="0.25">
      <c r="A76" s="3">
        <v>71</v>
      </c>
      <c r="B76" s="71" t="s">
        <v>401</v>
      </c>
      <c r="C76" s="72" t="s">
        <v>402</v>
      </c>
      <c r="D76" s="73"/>
      <c r="E76" s="35" t="s">
        <v>403</v>
      </c>
      <c r="F76" s="74">
        <v>45713</v>
      </c>
      <c r="G76" s="74" t="s">
        <v>387</v>
      </c>
      <c r="H76" s="74">
        <v>45716</v>
      </c>
      <c r="I76" s="100">
        <v>45720</v>
      </c>
      <c r="J76" s="36">
        <v>45751</v>
      </c>
      <c r="K76" s="73" t="s">
        <v>388</v>
      </c>
      <c r="L76" s="73" t="s">
        <v>389</v>
      </c>
      <c r="M76" s="90">
        <v>45720</v>
      </c>
    </row>
    <row r="77" spans="1:13" ht="63" x14ac:dyDescent="0.25">
      <c r="A77" s="3">
        <v>72</v>
      </c>
      <c r="B77" s="61" t="s">
        <v>404</v>
      </c>
      <c r="C77" s="58">
        <v>771018301464</v>
      </c>
      <c r="D77" s="102" t="s">
        <v>405</v>
      </c>
      <c r="E77" s="103" t="s">
        <v>406</v>
      </c>
      <c r="F77" s="126">
        <v>45715</v>
      </c>
      <c r="G77" s="103" t="s">
        <v>81</v>
      </c>
      <c r="H77" s="126">
        <v>45719</v>
      </c>
      <c r="I77" s="100">
        <v>45720</v>
      </c>
      <c r="J77" s="36">
        <v>45751</v>
      </c>
      <c r="K77" s="105" t="s">
        <v>407</v>
      </c>
      <c r="L77" s="106" t="s">
        <v>83</v>
      </c>
      <c r="M77" s="90">
        <v>45720</v>
      </c>
    </row>
    <row r="78" spans="1:13" ht="47.25" x14ac:dyDescent="0.25">
      <c r="A78" s="3">
        <v>73</v>
      </c>
      <c r="B78" s="62" t="s">
        <v>408</v>
      </c>
      <c r="C78" s="62" t="s">
        <v>409</v>
      </c>
      <c r="D78" s="62" t="s">
        <v>410</v>
      </c>
      <c r="E78" s="62"/>
      <c r="F78" s="62"/>
      <c r="G78" s="62" t="s">
        <v>93</v>
      </c>
      <c r="H78" s="51">
        <v>45719</v>
      </c>
      <c r="I78" s="37">
        <v>45720</v>
      </c>
      <c r="J78" s="36">
        <v>45751</v>
      </c>
      <c r="K78" s="62" t="s">
        <v>95</v>
      </c>
      <c r="L78" s="3">
        <v>87017610928</v>
      </c>
      <c r="M78" s="41">
        <v>45720</v>
      </c>
    </row>
    <row r="79" spans="1:13" ht="47.25" x14ac:dyDescent="0.25">
      <c r="A79" s="3">
        <v>74</v>
      </c>
      <c r="B79" s="153" t="s">
        <v>412</v>
      </c>
      <c r="C79" s="154">
        <v>831113301810</v>
      </c>
      <c r="D79" s="103" t="s">
        <v>413</v>
      </c>
      <c r="E79" s="105" t="s">
        <v>414</v>
      </c>
      <c r="F79" s="126">
        <v>45714</v>
      </c>
      <c r="G79" s="103" t="s">
        <v>63</v>
      </c>
      <c r="H79" s="126">
        <v>45719</v>
      </c>
      <c r="I79" s="126">
        <v>45720</v>
      </c>
      <c r="J79" s="126">
        <v>45751</v>
      </c>
      <c r="K79" s="105" t="s">
        <v>64</v>
      </c>
      <c r="L79" s="155" t="s">
        <v>65</v>
      </c>
      <c r="M79" s="126">
        <v>45721</v>
      </c>
    </row>
    <row r="80" spans="1:13" ht="47.25" x14ac:dyDescent="0.25">
      <c r="A80" s="3">
        <v>75</v>
      </c>
      <c r="B80" s="85" t="s">
        <v>415</v>
      </c>
      <c r="C80" s="85">
        <v>710911401520</v>
      </c>
      <c r="D80" s="87" t="s">
        <v>84</v>
      </c>
      <c r="E80" s="87" t="s">
        <v>416</v>
      </c>
      <c r="F80" s="100" t="str">
        <f>[1]Лист1!G79</f>
        <v>Сагандыкова Т.О.</v>
      </c>
      <c r="G80" s="87" t="s">
        <v>87</v>
      </c>
      <c r="H80" s="126">
        <v>45721</v>
      </c>
      <c r="I80" s="126">
        <v>45722</v>
      </c>
      <c r="J80" s="126">
        <v>45755</v>
      </c>
      <c r="K80" s="87" t="s">
        <v>86</v>
      </c>
      <c r="L80" s="87" t="str">
        <f>[1]Лист1!L79</f>
        <v>87058100420, sagandikova.a@gmail.com</v>
      </c>
      <c r="M80" s="126">
        <v>45722</v>
      </c>
    </row>
    <row r="81" spans="1:14" ht="31.5" x14ac:dyDescent="0.25">
      <c r="A81" s="3">
        <v>76</v>
      </c>
      <c r="B81" s="34" t="s">
        <v>417</v>
      </c>
      <c r="C81" s="46" t="s">
        <v>418</v>
      </c>
      <c r="D81" s="3" t="s">
        <v>419</v>
      </c>
      <c r="E81" s="3" t="s">
        <v>420</v>
      </c>
      <c r="F81" s="36">
        <v>45713</v>
      </c>
      <c r="G81" s="36" t="s">
        <v>58</v>
      </c>
      <c r="H81" s="36">
        <v>45719</v>
      </c>
      <c r="I81" s="51">
        <v>45722</v>
      </c>
      <c r="J81" s="51">
        <v>45755</v>
      </c>
      <c r="K81" s="3" t="s">
        <v>59</v>
      </c>
      <c r="L81" s="32">
        <v>77018270748</v>
      </c>
      <c r="M81" s="36">
        <v>45722</v>
      </c>
    </row>
    <row r="82" spans="1:14" ht="47.25" x14ac:dyDescent="0.25">
      <c r="A82" s="3">
        <v>77</v>
      </c>
      <c r="B82" s="71" t="s">
        <v>421</v>
      </c>
      <c r="C82" s="72" t="s">
        <v>422</v>
      </c>
      <c r="D82" s="73" t="s">
        <v>423</v>
      </c>
      <c r="E82" s="3" t="s">
        <v>143</v>
      </c>
      <c r="F82" s="74">
        <v>45719</v>
      </c>
      <c r="G82" s="74" t="s">
        <v>107</v>
      </c>
      <c r="H82" s="74">
        <v>45721</v>
      </c>
      <c r="I82" s="51">
        <v>45723</v>
      </c>
      <c r="J82" s="51">
        <v>45756</v>
      </c>
      <c r="K82" s="73" t="s">
        <v>424</v>
      </c>
      <c r="L82" s="73" t="s">
        <v>109</v>
      </c>
      <c r="M82" s="51">
        <v>45723</v>
      </c>
    </row>
    <row r="83" spans="1:14" ht="47.25" x14ac:dyDescent="0.25">
      <c r="A83" s="3">
        <v>78</v>
      </c>
      <c r="B83" s="71" t="s">
        <v>425</v>
      </c>
      <c r="C83" s="72" t="s">
        <v>426</v>
      </c>
      <c r="D83" s="73"/>
      <c r="E83" s="35" t="s">
        <v>427</v>
      </c>
      <c r="F83" s="74">
        <v>45709</v>
      </c>
      <c r="G83" s="74" t="s">
        <v>428</v>
      </c>
      <c r="H83" s="74">
        <v>45721</v>
      </c>
      <c r="I83" s="51">
        <v>45723</v>
      </c>
      <c r="J83" s="51">
        <v>45756</v>
      </c>
      <c r="K83" s="73" t="s">
        <v>429</v>
      </c>
      <c r="L83" s="73" t="s">
        <v>430</v>
      </c>
      <c r="M83" s="51">
        <v>45723</v>
      </c>
    </row>
    <row r="84" spans="1:14" ht="78.75" x14ac:dyDescent="0.25">
      <c r="A84" s="3">
        <v>79</v>
      </c>
      <c r="B84" s="71" t="s">
        <v>431</v>
      </c>
      <c r="C84" s="72" t="s">
        <v>432</v>
      </c>
      <c r="D84" s="73" t="s">
        <v>433</v>
      </c>
      <c r="E84" s="73" t="s">
        <v>119</v>
      </c>
      <c r="F84" s="74">
        <v>45692</v>
      </c>
      <c r="G84" s="156" t="s">
        <v>118</v>
      </c>
      <c r="H84" s="74">
        <v>45719</v>
      </c>
      <c r="I84" s="51">
        <v>45723</v>
      </c>
      <c r="J84" s="51">
        <v>45756</v>
      </c>
      <c r="K84" s="73" t="s">
        <v>117</v>
      </c>
      <c r="L84" s="73" t="s">
        <v>116</v>
      </c>
      <c r="M84" s="51">
        <v>45723</v>
      </c>
    </row>
    <row r="85" spans="1:14" ht="63" x14ac:dyDescent="0.25">
      <c r="A85" s="3">
        <v>80</v>
      </c>
      <c r="B85" s="157" t="s">
        <v>434</v>
      </c>
      <c r="C85" s="14" t="s">
        <v>435</v>
      </c>
      <c r="D85" s="158" t="s">
        <v>436</v>
      </c>
      <c r="E85" s="158" t="s">
        <v>437</v>
      </c>
      <c r="F85" s="159">
        <v>45684</v>
      </c>
      <c r="G85" s="158" t="s">
        <v>151</v>
      </c>
      <c r="H85" s="159" t="s">
        <v>438</v>
      </c>
      <c r="I85" s="159">
        <v>45723</v>
      </c>
      <c r="J85" s="159">
        <v>45757</v>
      </c>
      <c r="K85" s="160" t="s">
        <v>439</v>
      </c>
      <c r="L85" s="161" t="s">
        <v>154</v>
      </c>
      <c r="M85" s="159">
        <v>45723</v>
      </c>
    </row>
    <row r="86" spans="1:14" ht="78.75" x14ac:dyDescent="0.25">
      <c r="A86" s="3">
        <v>81</v>
      </c>
      <c r="B86" s="162" t="s">
        <v>440</v>
      </c>
      <c r="C86" s="163">
        <v>880430300535</v>
      </c>
      <c r="D86" s="164"/>
      <c r="E86" s="3" t="s">
        <v>143</v>
      </c>
      <c r="F86" s="16"/>
      <c r="G86" s="165" t="s">
        <v>293</v>
      </c>
      <c r="H86" s="166" t="s">
        <v>441</v>
      </c>
      <c r="I86" s="159">
        <v>45727</v>
      </c>
      <c r="J86" s="159">
        <v>45757</v>
      </c>
      <c r="K86" s="164" t="s">
        <v>295</v>
      </c>
      <c r="L86" s="164" t="s">
        <v>296</v>
      </c>
      <c r="M86" s="159">
        <v>45727</v>
      </c>
    </row>
    <row r="87" spans="1:14" ht="78.75" x14ac:dyDescent="0.25">
      <c r="A87" s="3">
        <v>82</v>
      </c>
      <c r="B87" s="162" t="s">
        <v>442</v>
      </c>
      <c r="C87" s="163">
        <v>761027402100</v>
      </c>
      <c r="D87" s="164"/>
      <c r="E87" s="3" t="s">
        <v>143</v>
      </c>
      <c r="F87" s="16"/>
      <c r="G87" s="165" t="s">
        <v>293</v>
      </c>
      <c r="H87" s="166" t="s">
        <v>443</v>
      </c>
      <c r="I87" s="159">
        <v>45727</v>
      </c>
      <c r="J87" s="159">
        <v>45757</v>
      </c>
      <c r="K87" s="164" t="s">
        <v>295</v>
      </c>
      <c r="L87" s="164" t="s">
        <v>296</v>
      </c>
      <c r="M87" s="159">
        <v>45727</v>
      </c>
    </row>
    <row r="88" spans="1:14" ht="63" x14ac:dyDescent="0.25">
      <c r="A88" s="3">
        <v>83</v>
      </c>
      <c r="B88" s="167" t="s">
        <v>444</v>
      </c>
      <c r="C88" s="168" t="s">
        <v>445</v>
      </c>
      <c r="D88" s="8" t="s">
        <v>446</v>
      </c>
      <c r="E88" s="169" t="s">
        <v>447</v>
      </c>
      <c r="F88" s="36">
        <v>45719</v>
      </c>
      <c r="G88" s="36" t="s">
        <v>138</v>
      </c>
      <c r="H88" s="36">
        <v>45723</v>
      </c>
      <c r="I88" s="170">
        <v>45728</v>
      </c>
      <c r="J88" s="170">
        <v>45761</v>
      </c>
      <c r="K88" s="171" t="s">
        <v>448</v>
      </c>
      <c r="L88" s="8" t="s">
        <v>140</v>
      </c>
      <c r="M88" s="172">
        <v>45728</v>
      </c>
    </row>
    <row r="89" spans="1:14" ht="63" x14ac:dyDescent="0.25">
      <c r="A89" s="3">
        <v>84</v>
      </c>
      <c r="B89" s="167" t="s">
        <v>449</v>
      </c>
      <c r="C89" s="168" t="s">
        <v>450</v>
      </c>
      <c r="D89" s="173" t="s">
        <v>451</v>
      </c>
      <c r="E89" s="173" t="s">
        <v>452</v>
      </c>
      <c r="F89" s="174">
        <v>45700</v>
      </c>
      <c r="G89" s="174" t="s">
        <v>453</v>
      </c>
      <c r="H89" s="173" t="s">
        <v>454</v>
      </c>
      <c r="I89" s="174">
        <v>45733</v>
      </c>
      <c r="J89" s="174" t="s">
        <v>455</v>
      </c>
      <c r="K89" s="173" t="s">
        <v>456</v>
      </c>
      <c r="L89" s="173" t="s">
        <v>457</v>
      </c>
      <c r="M89" s="174">
        <v>45733</v>
      </c>
    </row>
    <row r="90" spans="1:14" ht="47.25" x14ac:dyDescent="0.25">
      <c r="A90" s="3">
        <v>85</v>
      </c>
      <c r="B90" s="71" t="s">
        <v>459</v>
      </c>
      <c r="C90" s="72" t="s">
        <v>460</v>
      </c>
      <c r="D90" s="73" t="s">
        <v>461</v>
      </c>
      <c r="E90" s="73" t="s">
        <v>462</v>
      </c>
      <c r="F90" s="74">
        <v>45727</v>
      </c>
      <c r="G90" s="74" t="s">
        <v>217</v>
      </c>
      <c r="H90" s="74">
        <v>45730</v>
      </c>
      <c r="I90" s="174">
        <v>45734</v>
      </c>
      <c r="J90" s="174" t="s">
        <v>463</v>
      </c>
      <c r="K90" s="73" t="s">
        <v>218</v>
      </c>
      <c r="L90" s="73" t="s">
        <v>219</v>
      </c>
      <c r="M90" s="74">
        <v>45734</v>
      </c>
    </row>
    <row r="91" spans="1:14" ht="63" x14ac:dyDescent="0.25">
      <c r="A91" s="3">
        <v>86</v>
      </c>
      <c r="B91" s="175" t="s">
        <v>467</v>
      </c>
      <c r="C91" s="176" t="s">
        <v>466</v>
      </c>
      <c r="D91" s="177" t="s">
        <v>477</v>
      </c>
      <c r="E91" s="177" t="s">
        <v>73</v>
      </c>
      <c r="F91" s="178" t="s">
        <v>465</v>
      </c>
      <c r="G91" s="177" t="s">
        <v>464</v>
      </c>
      <c r="H91" s="178">
        <v>45736</v>
      </c>
      <c r="I91" s="178">
        <v>45742</v>
      </c>
      <c r="J91" s="178">
        <v>45770</v>
      </c>
      <c r="K91" s="177" t="s">
        <v>478</v>
      </c>
      <c r="L91" s="177">
        <v>77072250065</v>
      </c>
      <c r="M91" s="178">
        <v>45742</v>
      </c>
    </row>
    <row r="92" spans="1:14" ht="63" x14ac:dyDescent="0.25">
      <c r="A92" s="3">
        <v>87</v>
      </c>
      <c r="B92" s="157" t="s">
        <v>468</v>
      </c>
      <c r="C92" s="14" t="s">
        <v>469</v>
      </c>
      <c r="D92" s="49"/>
      <c r="E92" s="35" t="s">
        <v>479</v>
      </c>
      <c r="F92" s="51">
        <f>[2]рус.!F92</f>
        <v>0</v>
      </c>
      <c r="G92" s="49" t="s">
        <v>178</v>
      </c>
      <c r="H92" s="165">
        <v>45736</v>
      </c>
      <c r="I92" s="165">
        <v>45742</v>
      </c>
      <c r="J92" s="165">
        <v>45770</v>
      </c>
      <c r="K92" s="50" t="s">
        <v>179</v>
      </c>
      <c r="L92" s="14" t="s">
        <v>480</v>
      </c>
      <c r="M92" s="165">
        <v>45742</v>
      </c>
    </row>
    <row r="93" spans="1:14" ht="63" x14ac:dyDescent="0.25">
      <c r="A93" s="3">
        <v>88</v>
      </c>
      <c r="B93" s="179" t="s">
        <v>481</v>
      </c>
      <c r="C93" s="180" t="s">
        <v>470</v>
      </c>
      <c r="D93" s="181" t="s">
        <v>482</v>
      </c>
      <c r="E93" s="182" t="s">
        <v>483</v>
      </c>
      <c r="F93" s="183">
        <v>45698</v>
      </c>
      <c r="G93" s="184" t="s">
        <v>192</v>
      </c>
      <c r="H93" s="183">
        <v>45736</v>
      </c>
      <c r="I93" s="185">
        <v>45742</v>
      </c>
      <c r="J93" s="185">
        <v>45770</v>
      </c>
      <c r="K93" s="182" t="s">
        <v>484</v>
      </c>
      <c r="L93" s="186" t="s">
        <v>471</v>
      </c>
      <c r="M93" s="185">
        <v>45742</v>
      </c>
    </row>
    <row r="94" spans="1:14" ht="63" x14ac:dyDescent="0.25">
      <c r="A94" s="3">
        <v>89</v>
      </c>
      <c r="B94" s="16" t="s">
        <v>474</v>
      </c>
      <c r="C94" s="187" t="s">
        <v>472</v>
      </c>
      <c r="D94" s="164" t="s">
        <v>473</v>
      </c>
      <c r="E94" s="188" t="s">
        <v>73</v>
      </c>
      <c r="F94" s="74">
        <v>45721</v>
      </c>
      <c r="G94" s="174" t="s">
        <v>476</v>
      </c>
      <c r="H94" s="74">
        <v>45736</v>
      </c>
      <c r="I94" s="174">
        <v>45742</v>
      </c>
      <c r="J94" s="174">
        <v>45770</v>
      </c>
      <c r="K94" s="173" t="s">
        <v>475</v>
      </c>
      <c r="L94" s="173" t="s">
        <v>188</v>
      </c>
      <c r="M94" s="174">
        <v>45742</v>
      </c>
    </row>
    <row r="95" spans="1:14" ht="44.25" customHeight="1" x14ac:dyDescent="0.25">
      <c r="A95" s="3">
        <v>90</v>
      </c>
      <c r="B95" s="167" t="s">
        <v>485</v>
      </c>
      <c r="C95" s="168" t="s">
        <v>486</v>
      </c>
      <c r="D95" s="173" t="s">
        <v>487</v>
      </c>
      <c r="E95" s="173" t="s">
        <v>177</v>
      </c>
      <c r="F95" s="74">
        <v>45715</v>
      </c>
      <c r="G95" s="189" t="s">
        <v>488</v>
      </c>
      <c r="H95" s="189">
        <v>45736</v>
      </c>
      <c r="I95" s="190">
        <v>45744</v>
      </c>
      <c r="J95" s="190">
        <v>45772</v>
      </c>
      <c r="K95" s="177" t="s">
        <v>489</v>
      </c>
      <c r="L95" s="173" t="s">
        <v>490</v>
      </c>
      <c r="M95" s="174">
        <v>45744</v>
      </c>
      <c r="N95" s="191"/>
    </row>
    <row r="96" spans="1:14" ht="63" x14ac:dyDescent="0.25">
      <c r="A96" s="3">
        <v>91</v>
      </c>
      <c r="B96" s="167" t="s">
        <v>491</v>
      </c>
      <c r="C96" s="168" t="s">
        <v>492</v>
      </c>
      <c r="D96" s="173" t="s">
        <v>493</v>
      </c>
      <c r="E96" s="173" t="s">
        <v>494</v>
      </c>
      <c r="F96" s="192">
        <v>45722</v>
      </c>
      <c r="G96" s="36" t="s">
        <v>488</v>
      </c>
      <c r="H96" s="36">
        <v>45742</v>
      </c>
      <c r="I96" s="165">
        <v>45744</v>
      </c>
      <c r="J96" s="165">
        <v>45772</v>
      </c>
      <c r="K96" s="164" t="s">
        <v>495</v>
      </c>
      <c r="L96" s="193" t="s">
        <v>490</v>
      </c>
      <c r="M96" s="178">
        <v>45744</v>
      </c>
      <c r="N96" s="191"/>
    </row>
    <row r="97" spans="1:13" ht="63" x14ac:dyDescent="0.25">
      <c r="A97" s="3">
        <v>92</v>
      </c>
      <c r="B97" s="194" t="s">
        <v>499</v>
      </c>
      <c r="C97" s="123" t="s">
        <v>496</v>
      </c>
      <c r="D97" s="195" t="s">
        <v>497</v>
      </c>
      <c r="E97" s="196" t="s">
        <v>498</v>
      </c>
      <c r="F97" s="197">
        <v>45701</v>
      </c>
      <c r="G97" s="158" t="s">
        <v>159</v>
      </c>
      <c r="H97" s="36">
        <v>45742</v>
      </c>
      <c r="I97" s="165">
        <v>45744</v>
      </c>
      <c r="J97" s="165">
        <v>45772</v>
      </c>
      <c r="K97" s="198" t="s">
        <v>175</v>
      </c>
      <c r="L97" s="199" t="s">
        <v>161</v>
      </c>
      <c r="M97" s="165">
        <v>45744</v>
      </c>
    </row>
    <row r="98" spans="1:13" ht="63" x14ac:dyDescent="0.25">
      <c r="A98" s="3">
        <v>93</v>
      </c>
      <c r="B98" s="3" t="s">
        <v>500</v>
      </c>
      <c r="C98" s="45" t="s">
        <v>501</v>
      </c>
      <c r="D98" s="3" t="s">
        <v>502</v>
      </c>
      <c r="E98" s="158" t="s">
        <v>503</v>
      </c>
      <c r="F98" s="41">
        <v>45720</v>
      </c>
      <c r="G98" s="3" t="s">
        <v>504</v>
      </c>
      <c r="H98" s="41">
        <v>45720</v>
      </c>
      <c r="I98" s="165">
        <v>45744</v>
      </c>
      <c r="J98" s="165">
        <v>45772</v>
      </c>
      <c r="K98" s="3"/>
      <c r="L98" s="3">
        <v>77083416414</v>
      </c>
      <c r="M98" s="174">
        <v>45744</v>
      </c>
    </row>
    <row r="99" spans="1:13" ht="47.25" x14ac:dyDescent="0.25">
      <c r="A99" s="3">
        <v>94</v>
      </c>
      <c r="B99" s="34" t="s">
        <v>505</v>
      </c>
      <c r="C99" s="200" t="s">
        <v>506</v>
      </c>
      <c r="D99" s="24" t="s">
        <v>509</v>
      </c>
      <c r="E99" s="24" t="s">
        <v>510</v>
      </c>
      <c r="F99" s="25">
        <v>45734</v>
      </c>
      <c r="G99" s="25" t="s">
        <v>308</v>
      </c>
      <c r="H99" s="25">
        <v>45742</v>
      </c>
      <c r="I99" s="201">
        <v>45749</v>
      </c>
      <c r="J99" s="25">
        <v>45411</v>
      </c>
      <c r="K99" s="24" t="s">
        <v>511</v>
      </c>
      <c r="L99" s="24" t="s">
        <v>306</v>
      </c>
      <c r="M99" s="201">
        <v>45749</v>
      </c>
    </row>
    <row r="100" spans="1:13" ht="63.75" customHeight="1" x14ac:dyDescent="0.25">
      <c r="A100" s="3">
        <v>95</v>
      </c>
      <c r="B100" s="34" t="s">
        <v>507</v>
      </c>
      <c r="C100" s="200" t="s">
        <v>508</v>
      </c>
      <c r="D100" s="24" t="s">
        <v>512</v>
      </c>
      <c r="E100" s="24" t="s">
        <v>513</v>
      </c>
      <c r="F100" s="25">
        <v>45730</v>
      </c>
      <c r="G100" s="25" t="s">
        <v>308</v>
      </c>
      <c r="H100" s="25">
        <v>45742</v>
      </c>
      <c r="I100" s="201">
        <v>45749</v>
      </c>
      <c r="J100" s="25">
        <v>45411</v>
      </c>
      <c r="K100" s="24" t="s">
        <v>511</v>
      </c>
      <c r="L100" s="24" t="s">
        <v>306</v>
      </c>
      <c r="M100" s="201">
        <v>45749</v>
      </c>
    </row>
    <row r="101" spans="1:13" ht="47.25" x14ac:dyDescent="0.25">
      <c r="A101" s="3">
        <v>96</v>
      </c>
      <c r="B101" s="202" t="s">
        <v>514</v>
      </c>
      <c r="C101" s="203">
        <v>720617301304</v>
      </c>
      <c r="D101" s="204" t="s">
        <v>515</v>
      </c>
      <c r="E101" s="204" t="s">
        <v>516</v>
      </c>
      <c r="F101" s="205"/>
      <c r="G101" s="206" t="s">
        <v>254</v>
      </c>
      <c r="H101" s="206">
        <v>45747</v>
      </c>
      <c r="I101" s="201">
        <v>45750</v>
      </c>
      <c r="J101" s="25">
        <v>45412</v>
      </c>
      <c r="K101" s="204" t="s">
        <v>363</v>
      </c>
      <c r="L101" s="207" t="s">
        <v>364</v>
      </c>
      <c r="M101" s="201">
        <v>45750</v>
      </c>
    </row>
    <row r="102" spans="1:13" ht="47.25" x14ac:dyDescent="0.25">
      <c r="A102" s="3">
        <v>97</v>
      </c>
      <c r="B102" s="208" t="s">
        <v>517</v>
      </c>
      <c r="C102" s="209" t="s">
        <v>521</v>
      </c>
      <c r="D102" s="208" t="s">
        <v>518</v>
      </c>
      <c r="E102" s="208" t="s">
        <v>519</v>
      </c>
      <c r="F102" s="210">
        <v>45749</v>
      </c>
      <c r="G102" s="208" t="s">
        <v>281</v>
      </c>
      <c r="H102" s="210">
        <v>45751</v>
      </c>
      <c r="I102" s="201">
        <v>45754</v>
      </c>
      <c r="J102" s="210">
        <v>45782</v>
      </c>
      <c r="K102" s="208" t="s">
        <v>520</v>
      </c>
      <c r="L102" s="211" t="s">
        <v>282</v>
      </c>
      <c r="M102" s="201">
        <v>45754</v>
      </c>
    </row>
    <row r="103" spans="1:13" ht="63" x14ac:dyDescent="0.25">
      <c r="A103" s="3">
        <v>98</v>
      </c>
      <c r="B103" s="3" t="s">
        <v>522</v>
      </c>
      <c r="C103" s="45" t="s">
        <v>523</v>
      </c>
      <c r="D103" s="3" t="s">
        <v>525</v>
      </c>
      <c r="E103" s="208" t="s">
        <v>524</v>
      </c>
      <c r="F103" s="41">
        <v>45729</v>
      </c>
      <c r="G103" s="3" t="s">
        <v>504</v>
      </c>
      <c r="H103" s="41">
        <v>45742</v>
      </c>
      <c r="I103" s="210">
        <v>45754</v>
      </c>
      <c r="J103" s="210">
        <v>45782</v>
      </c>
      <c r="K103" s="212" t="s">
        <v>530</v>
      </c>
      <c r="L103" s="3">
        <v>77083416414</v>
      </c>
      <c r="M103" s="25">
        <v>45744</v>
      </c>
    </row>
    <row r="104" spans="1:13" ht="78.75" x14ac:dyDescent="0.25">
      <c r="A104" s="3">
        <v>99</v>
      </c>
      <c r="B104" s="204" t="s">
        <v>526</v>
      </c>
      <c r="C104" s="213" t="s">
        <v>527</v>
      </c>
      <c r="D104" s="214" t="s">
        <v>528</v>
      </c>
      <c r="E104" s="204" t="s">
        <v>516</v>
      </c>
      <c r="F104" s="215">
        <v>45736</v>
      </c>
      <c r="G104" s="216" t="s">
        <v>529</v>
      </c>
      <c r="H104" s="216"/>
      <c r="I104" s="210">
        <v>45754</v>
      </c>
      <c r="J104" s="210">
        <v>45782</v>
      </c>
      <c r="K104" s="212" t="s">
        <v>530</v>
      </c>
      <c r="L104" s="217" t="s">
        <v>531</v>
      </c>
      <c r="M104" s="215">
        <v>45744</v>
      </c>
    </row>
    <row r="105" spans="1:13" ht="63" x14ac:dyDescent="0.25">
      <c r="A105" s="3">
        <v>100</v>
      </c>
      <c r="B105" s="218" t="s">
        <v>532</v>
      </c>
      <c r="C105" s="219" t="s">
        <v>533</v>
      </c>
      <c r="D105" s="220" t="s">
        <v>534</v>
      </c>
      <c r="E105" s="221" t="s">
        <v>535</v>
      </c>
      <c r="F105" s="222">
        <v>45742</v>
      </c>
      <c r="G105" s="220" t="s">
        <v>536</v>
      </c>
      <c r="H105" s="222">
        <v>45751</v>
      </c>
      <c r="I105" s="210">
        <v>45754</v>
      </c>
      <c r="J105" s="210">
        <v>45782</v>
      </c>
      <c r="K105" s="16" t="s">
        <v>537</v>
      </c>
      <c r="L105" s="220" t="s">
        <v>538</v>
      </c>
      <c r="M105" s="210">
        <v>45754</v>
      </c>
    </row>
    <row r="106" spans="1:13" ht="63" x14ac:dyDescent="0.25">
      <c r="A106" s="3">
        <v>101</v>
      </c>
      <c r="B106" s="223" t="str">
        <f>[1]Лист1!B106</f>
        <v>Калантаев Антон Сергеевич</v>
      </c>
      <c r="C106" s="224" t="str">
        <f>[1]Лист1!D106</f>
        <v>Казахстан, 050036,  г. Алматы, микрорайон №6, д. 3, кв. 28</v>
      </c>
      <c r="D106" s="225" t="s">
        <v>539</v>
      </c>
      <c r="E106" s="220" t="s">
        <v>540</v>
      </c>
      <c r="F106" s="222" t="str">
        <f>[1]Лист1!G106</f>
        <v>Абдухашимов Ермахан Асилбек угли</v>
      </c>
      <c r="G106" s="220" t="s">
        <v>125</v>
      </c>
      <c r="H106" s="222">
        <v>45751</v>
      </c>
      <c r="I106" s="210">
        <v>45754</v>
      </c>
      <c r="J106" s="210">
        <v>45782</v>
      </c>
      <c r="K106" s="220" t="s">
        <v>126</v>
      </c>
      <c r="L106" s="164" t="s">
        <v>127</v>
      </c>
      <c r="M106" s="210">
        <v>45754</v>
      </c>
    </row>
    <row r="107" spans="1:13" ht="63" x14ac:dyDescent="0.25">
      <c r="A107" s="3">
        <v>102</v>
      </c>
      <c r="B107" s="226" t="s">
        <v>541</v>
      </c>
      <c r="C107" s="227">
        <v>871108300036</v>
      </c>
      <c r="D107" s="228" t="s">
        <v>542</v>
      </c>
      <c r="E107" s="228" t="s">
        <v>543</v>
      </c>
      <c r="F107" s="229">
        <v>45722</v>
      </c>
      <c r="G107" s="228" t="s">
        <v>372</v>
      </c>
      <c r="H107" s="222">
        <v>45751</v>
      </c>
      <c r="I107" s="230">
        <v>45754</v>
      </c>
      <c r="J107" s="230">
        <v>45782</v>
      </c>
      <c r="K107" s="231" t="s">
        <v>373</v>
      </c>
      <c r="L107" s="231" t="s">
        <v>374</v>
      </c>
      <c r="M107" s="230">
        <v>45754</v>
      </c>
    </row>
    <row r="108" spans="1:13" ht="78.75" x14ac:dyDescent="0.25">
      <c r="A108" s="3">
        <v>103</v>
      </c>
      <c r="B108" s="162" t="s">
        <v>544</v>
      </c>
      <c r="C108" s="187" t="s">
        <v>545</v>
      </c>
      <c r="D108" s="164"/>
      <c r="E108" s="164" t="s">
        <v>269</v>
      </c>
      <c r="F108" s="165">
        <v>45743</v>
      </c>
      <c r="G108" s="164" t="s">
        <v>270</v>
      </c>
      <c r="H108" s="232">
        <v>45751</v>
      </c>
      <c r="I108" s="230">
        <v>45754</v>
      </c>
      <c r="J108" s="230">
        <v>45782</v>
      </c>
      <c r="K108" s="164" t="s">
        <v>271</v>
      </c>
      <c r="L108" s="164" t="s">
        <v>272</v>
      </c>
      <c r="M108" s="233">
        <v>45754</v>
      </c>
    </row>
    <row r="109" spans="1:13" ht="63" x14ac:dyDescent="0.25">
      <c r="A109" s="3">
        <v>104</v>
      </c>
      <c r="B109" s="162" t="s">
        <v>546</v>
      </c>
      <c r="C109" s="162">
        <v>980909350467</v>
      </c>
      <c r="D109" s="164" t="s">
        <v>547</v>
      </c>
      <c r="E109" s="234" t="s">
        <v>558</v>
      </c>
      <c r="F109" s="235">
        <v>45747</v>
      </c>
      <c r="G109" s="16" t="s">
        <v>113</v>
      </c>
      <c r="H109" s="236">
        <v>45751</v>
      </c>
      <c r="I109" s="230">
        <v>45756</v>
      </c>
      <c r="J109" s="230">
        <v>45785</v>
      </c>
      <c r="K109" s="82" t="s">
        <v>548</v>
      </c>
      <c r="L109" s="82" t="s">
        <v>549</v>
      </c>
      <c r="M109" s="237">
        <v>45756</v>
      </c>
    </row>
    <row r="110" spans="1:13" ht="47.25" x14ac:dyDescent="0.25">
      <c r="A110" s="3">
        <v>105</v>
      </c>
      <c r="B110" s="238" t="s">
        <v>556</v>
      </c>
      <c r="C110" s="238">
        <v>671111300133</v>
      </c>
      <c r="D110" s="238" t="s">
        <v>557</v>
      </c>
      <c r="E110" s="234" t="s">
        <v>558</v>
      </c>
      <c r="F110" s="239" t="s">
        <v>559</v>
      </c>
      <c r="G110" s="234" t="s">
        <v>560</v>
      </c>
      <c r="H110" s="234"/>
      <c r="I110" s="240">
        <v>45756</v>
      </c>
      <c r="J110" s="240">
        <v>45785</v>
      </c>
      <c r="K110" s="234" t="s">
        <v>561</v>
      </c>
      <c r="L110" s="234" t="s">
        <v>562</v>
      </c>
      <c r="M110" s="241" t="s">
        <v>563</v>
      </c>
    </row>
    <row r="111" spans="1:13" ht="63" x14ac:dyDescent="0.25">
      <c r="A111" s="3">
        <v>106</v>
      </c>
      <c r="B111" s="164" t="s">
        <v>550</v>
      </c>
      <c r="C111" s="163">
        <v>770302402053</v>
      </c>
      <c r="D111" s="225" t="s">
        <v>551</v>
      </c>
      <c r="E111" s="220" t="s">
        <v>552</v>
      </c>
      <c r="F111" s="222">
        <v>45743</v>
      </c>
      <c r="G111" s="220" t="s">
        <v>287</v>
      </c>
      <c r="H111" s="222" t="s">
        <v>553</v>
      </c>
      <c r="I111" s="230">
        <v>45756</v>
      </c>
      <c r="J111" s="230">
        <v>45785</v>
      </c>
      <c r="K111" s="220" t="s">
        <v>198</v>
      </c>
      <c r="L111" s="242" t="s">
        <v>288</v>
      </c>
      <c r="M111" s="237">
        <v>45756</v>
      </c>
    </row>
    <row r="112" spans="1:13" ht="63" x14ac:dyDescent="0.25">
      <c r="A112" s="3">
        <v>107</v>
      </c>
      <c r="B112" s="3" t="s">
        <v>564</v>
      </c>
      <c r="C112" s="45" t="s">
        <v>565</v>
      </c>
      <c r="D112" s="3" t="s">
        <v>566</v>
      </c>
      <c r="E112" s="221" t="s">
        <v>286</v>
      </c>
      <c r="F112" s="41">
        <v>45743</v>
      </c>
      <c r="G112" s="36" t="s">
        <v>230</v>
      </c>
      <c r="H112" s="165" t="s">
        <v>553</v>
      </c>
      <c r="I112" s="243">
        <v>45756</v>
      </c>
      <c r="J112" s="243">
        <v>45785</v>
      </c>
      <c r="K112" s="84" t="s">
        <v>567</v>
      </c>
      <c r="L112" s="84" t="s">
        <v>232</v>
      </c>
      <c r="M112" s="243">
        <v>45756</v>
      </c>
    </row>
    <row r="113" spans="1:13" ht="63" x14ac:dyDescent="0.25">
      <c r="A113" s="3">
        <v>108</v>
      </c>
      <c r="B113" s="1" t="s">
        <v>568</v>
      </c>
      <c r="C113" s="2">
        <v>700612302129</v>
      </c>
      <c r="D113" s="3" t="s">
        <v>569</v>
      </c>
      <c r="E113" s="3" t="s">
        <v>62</v>
      </c>
      <c r="F113" s="4">
        <v>45750</v>
      </c>
      <c r="G113" s="5" t="s">
        <v>331</v>
      </c>
      <c r="H113" s="4">
        <v>45757</v>
      </c>
      <c r="I113" s="6">
        <v>45761</v>
      </c>
      <c r="J113" s="6">
        <v>45791</v>
      </c>
      <c r="K113" s="3" t="s">
        <v>570</v>
      </c>
      <c r="L113" s="1" t="s">
        <v>571</v>
      </c>
      <c r="M113" s="6">
        <v>45761</v>
      </c>
    </row>
    <row r="114" spans="1:13" ht="63" x14ac:dyDescent="0.25">
      <c r="A114" s="3">
        <v>109</v>
      </c>
      <c r="B114" s="244" t="s">
        <v>572</v>
      </c>
      <c r="C114" s="244">
        <v>940131402010</v>
      </c>
      <c r="D114" s="8" t="s">
        <v>573</v>
      </c>
      <c r="E114" s="8" t="s">
        <v>494</v>
      </c>
      <c r="F114" s="172">
        <v>45749</v>
      </c>
      <c r="G114" s="8" t="s">
        <v>574</v>
      </c>
      <c r="H114" s="6">
        <v>45757</v>
      </c>
      <c r="I114" s="172">
        <v>45762</v>
      </c>
      <c r="J114" s="172">
        <v>45792</v>
      </c>
      <c r="K114" s="8" t="s">
        <v>145</v>
      </c>
      <c r="L114" s="8" t="s">
        <v>146</v>
      </c>
      <c r="M114" s="6">
        <v>45762</v>
      </c>
    </row>
    <row r="115" spans="1:13" ht="63" x14ac:dyDescent="0.25">
      <c r="A115" s="3">
        <v>110</v>
      </c>
      <c r="B115" s="244" t="s">
        <v>578</v>
      </c>
      <c r="C115" s="246">
        <v>980804401256</v>
      </c>
      <c r="D115" s="8" t="s">
        <v>577</v>
      </c>
      <c r="E115" s="8" t="s">
        <v>576</v>
      </c>
      <c r="F115" s="247">
        <v>45742</v>
      </c>
      <c r="G115" s="8" t="s">
        <v>372</v>
      </c>
      <c r="H115" s="237">
        <v>45761</v>
      </c>
      <c r="I115" s="248">
        <v>45762</v>
      </c>
      <c r="J115" s="248">
        <v>45792</v>
      </c>
      <c r="K115" s="8" t="s">
        <v>575</v>
      </c>
      <c r="L115" s="8" t="s">
        <v>374</v>
      </c>
      <c r="M115" s="7">
        <v>45762</v>
      </c>
    </row>
    <row r="116" spans="1:13" ht="63" x14ac:dyDescent="0.25">
      <c r="A116" s="3">
        <v>111</v>
      </c>
      <c r="B116" s="244" t="s">
        <v>579</v>
      </c>
      <c r="C116" s="244">
        <v>610530302104</v>
      </c>
      <c r="D116" s="8"/>
      <c r="E116" s="8" t="s">
        <v>580</v>
      </c>
      <c r="F116" s="172">
        <v>45742</v>
      </c>
      <c r="G116" s="8" t="s">
        <v>581</v>
      </c>
      <c r="H116" s="237">
        <v>45751</v>
      </c>
      <c r="I116" s="248">
        <v>45762</v>
      </c>
      <c r="J116" s="248">
        <v>45792</v>
      </c>
      <c r="K116" s="8" t="s">
        <v>259</v>
      </c>
      <c r="L116" s="8" t="s">
        <v>582</v>
      </c>
      <c r="M116" s="6">
        <v>45762</v>
      </c>
    </row>
    <row r="117" spans="1:13" ht="63" x14ac:dyDescent="0.25">
      <c r="A117" s="3">
        <v>112</v>
      </c>
      <c r="B117" s="1" t="s">
        <v>583</v>
      </c>
      <c r="C117" s="2">
        <v>780516403463</v>
      </c>
      <c r="D117" s="9" t="s">
        <v>584</v>
      </c>
      <c r="E117" s="10" t="s">
        <v>585</v>
      </c>
      <c r="F117" s="4">
        <v>45695</v>
      </c>
      <c r="G117" s="5" t="s">
        <v>586</v>
      </c>
      <c r="H117" s="4">
        <v>45761</v>
      </c>
      <c r="I117" s="248">
        <v>45763</v>
      </c>
      <c r="J117" s="248">
        <v>45793</v>
      </c>
      <c r="K117" s="5" t="s">
        <v>587</v>
      </c>
      <c r="L117" s="1" t="s">
        <v>588</v>
      </c>
      <c r="M117" s="6">
        <v>45763</v>
      </c>
    </row>
    <row r="118" spans="1:13" ht="63" x14ac:dyDescent="0.25">
      <c r="A118" s="3">
        <v>113</v>
      </c>
      <c r="B118" s="1" t="s">
        <v>589</v>
      </c>
      <c r="C118" s="2">
        <v>890212300016</v>
      </c>
      <c r="D118" s="11" t="s">
        <v>590</v>
      </c>
      <c r="E118" s="5" t="s">
        <v>591</v>
      </c>
      <c r="F118" s="4" t="s">
        <v>592</v>
      </c>
      <c r="G118" s="5" t="s">
        <v>31</v>
      </c>
      <c r="H118" s="4">
        <v>45761</v>
      </c>
      <c r="I118" s="248">
        <v>45763</v>
      </c>
      <c r="J118" s="248">
        <v>45793</v>
      </c>
      <c r="K118" s="5" t="s">
        <v>32</v>
      </c>
      <c r="L118" s="1" t="s">
        <v>33</v>
      </c>
      <c r="M118" s="12">
        <v>45763</v>
      </c>
    </row>
    <row r="119" spans="1:13" ht="63" x14ac:dyDescent="0.25">
      <c r="A119" s="3">
        <v>114</v>
      </c>
      <c r="B119" s="249" t="s">
        <v>593</v>
      </c>
      <c r="C119" s="250">
        <v>961029401054</v>
      </c>
      <c r="D119" s="8" t="s">
        <v>594</v>
      </c>
      <c r="E119" s="8" t="s">
        <v>595</v>
      </c>
      <c r="F119" s="251" t="s">
        <v>596</v>
      </c>
      <c r="G119" s="8" t="s">
        <v>237</v>
      </c>
      <c r="H119" s="4">
        <v>45761</v>
      </c>
      <c r="I119" s="248">
        <v>45763</v>
      </c>
      <c r="J119" s="248">
        <v>45793</v>
      </c>
      <c r="K119" s="8" t="s">
        <v>238</v>
      </c>
      <c r="L119" s="8" t="s">
        <v>239</v>
      </c>
      <c r="M119" s="6">
        <v>45763</v>
      </c>
    </row>
    <row r="120" spans="1:13" ht="63" x14ac:dyDescent="0.25">
      <c r="A120" s="3">
        <v>115</v>
      </c>
      <c r="B120" s="13" t="s">
        <v>300</v>
      </c>
      <c r="C120" s="14" t="s">
        <v>301</v>
      </c>
      <c r="D120" s="15" t="s">
        <v>597</v>
      </c>
      <c r="E120" s="16" t="s">
        <v>598</v>
      </c>
      <c r="F120" s="17" t="s">
        <v>599</v>
      </c>
      <c r="G120" s="18" t="s">
        <v>303</v>
      </c>
      <c r="H120" s="19">
        <v>45761</v>
      </c>
      <c r="I120" s="248">
        <v>45764</v>
      </c>
      <c r="J120" s="248">
        <v>45794</v>
      </c>
      <c r="K120" s="20" t="s">
        <v>304</v>
      </c>
      <c r="L120" s="21" t="s">
        <v>305</v>
      </c>
      <c r="M120" s="6">
        <v>45764</v>
      </c>
    </row>
    <row r="121" spans="1:13" ht="110.25" x14ac:dyDescent="0.25">
      <c r="A121" s="3">
        <v>116</v>
      </c>
      <c r="B121" s="244" t="s">
        <v>600</v>
      </c>
      <c r="C121" s="244">
        <v>880405402690</v>
      </c>
      <c r="D121" s="8" t="s">
        <v>84</v>
      </c>
      <c r="E121" s="8" t="s">
        <v>416</v>
      </c>
      <c r="F121" s="172">
        <v>45735</v>
      </c>
      <c r="G121" s="8" t="str">
        <f t="shared" ref="G121" si="0">G114</f>
        <v>Назарова Айжан Талгатовна  10.04.2025 ж. бұйрық №513</v>
      </c>
      <c r="H121" s="237">
        <v>45764</v>
      </c>
      <c r="I121" s="248">
        <v>45765</v>
      </c>
      <c r="J121" s="172">
        <v>45798</v>
      </c>
      <c r="K121" s="8" t="s">
        <v>86</v>
      </c>
      <c r="L121" s="8" t="str">
        <f>K114</f>
        <v xml:space="preserve"> Алматы қаласы, Бостандық ауданы, Серкебаев даңғылы 90, 4 қабат, 412 кабинет, "Gagarin" бизнес орталығы</v>
      </c>
      <c r="M121" s="6">
        <v>45765</v>
      </c>
    </row>
    <row r="122" spans="1:13" ht="63" x14ac:dyDescent="0.25">
      <c r="A122" s="3">
        <v>117</v>
      </c>
      <c r="B122" s="22" t="s">
        <v>601</v>
      </c>
      <c r="C122" s="23" t="s">
        <v>602</v>
      </c>
      <c r="D122" s="24" t="s">
        <v>603</v>
      </c>
      <c r="E122" s="8" t="s">
        <v>416</v>
      </c>
      <c r="F122" s="25">
        <v>45735</v>
      </c>
      <c r="G122" s="25" t="s">
        <v>107</v>
      </c>
      <c r="H122" s="25">
        <v>45764</v>
      </c>
      <c r="I122" s="170">
        <v>45765</v>
      </c>
      <c r="J122" s="172">
        <v>45798</v>
      </c>
      <c r="K122" s="24" t="s">
        <v>109</v>
      </c>
      <c r="L122" s="24" t="s">
        <v>109</v>
      </c>
      <c r="M122" s="6">
        <v>45765</v>
      </c>
    </row>
    <row r="123" spans="1:13" ht="63" x14ac:dyDescent="0.25">
      <c r="A123" s="3">
        <v>118</v>
      </c>
      <c r="B123" s="16" t="s">
        <v>604</v>
      </c>
      <c r="C123" s="162">
        <v>921130300110</v>
      </c>
      <c r="D123" s="164" t="s">
        <v>605</v>
      </c>
      <c r="E123" s="164" t="s">
        <v>606</v>
      </c>
      <c r="F123" s="165">
        <v>45748</v>
      </c>
      <c r="G123" s="26" t="s">
        <v>51</v>
      </c>
      <c r="H123" s="25">
        <v>45764</v>
      </c>
      <c r="I123" s="170">
        <v>45765</v>
      </c>
      <c r="J123" s="172">
        <v>45798</v>
      </c>
      <c r="K123" s="164" t="s">
        <v>52</v>
      </c>
      <c r="L123" s="46" t="s">
        <v>53</v>
      </c>
      <c r="M123" s="6">
        <v>45765</v>
      </c>
    </row>
    <row r="124" spans="1:13" ht="141.75" x14ac:dyDescent="0.25">
      <c r="A124" s="3">
        <v>119</v>
      </c>
      <c r="B124" s="249" t="s">
        <v>607</v>
      </c>
      <c r="C124" s="252" t="s">
        <v>608</v>
      </c>
      <c r="D124" s="8" t="s">
        <v>609</v>
      </c>
      <c r="E124" s="8" t="s">
        <v>610</v>
      </c>
      <c r="F124" s="253">
        <v>45744</v>
      </c>
      <c r="G124" s="8" t="s">
        <v>19</v>
      </c>
      <c r="H124" s="25">
        <v>45764</v>
      </c>
      <c r="I124" s="170">
        <v>45765</v>
      </c>
      <c r="J124" s="172">
        <v>45798</v>
      </c>
      <c r="K124" s="8" t="s">
        <v>249</v>
      </c>
      <c r="L124" s="254" t="s">
        <v>250</v>
      </c>
      <c r="M124" s="253">
        <v>45765</v>
      </c>
    </row>
    <row r="125" spans="1:13" ht="63" x14ac:dyDescent="0.25">
      <c r="A125" s="3">
        <v>120</v>
      </c>
      <c r="B125" s="223" t="s">
        <v>611</v>
      </c>
      <c r="C125" s="224">
        <v>510223302312</v>
      </c>
      <c r="D125" s="225" t="s">
        <v>612</v>
      </c>
      <c r="E125" s="220" t="s">
        <v>613</v>
      </c>
      <c r="F125" s="222">
        <v>45735</v>
      </c>
      <c r="G125" s="220" t="s">
        <v>554</v>
      </c>
      <c r="H125" s="245">
        <v>45764</v>
      </c>
      <c r="I125" s="245">
        <v>45765</v>
      </c>
      <c r="J125" s="222">
        <v>45798</v>
      </c>
      <c r="K125" s="164" t="s">
        <v>555</v>
      </c>
      <c r="L125" s="164">
        <v>77018086000</v>
      </c>
      <c r="M125" s="12">
        <v>45765</v>
      </c>
    </row>
    <row r="126" spans="1:13" ht="47.25" x14ac:dyDescent="0.25">
      <c r="A126" s="3">
        <v>121</v>
      </c>
      <c r="B126" s="27" t="s">
        <v>614</v>
      </c>
      <c r="C126" s="28">
        <v>880915300928</v>
      </c>
      <c r="D126" s="18" t="s">
        <v>615</v>
      </c>
      <c r="E126" s="20" t="s">
        <v>91</v>
      </c>
      <c r="F126" s="19">
        <v>45757</v>
      </c>
      <c r="G126" s="18" t="s">
        <v>63</v>
      </c>
      <c r="H126" s="19">
        <v>45764</v>
      </c>
      <c r="I126" s="19">
        <v>45765</v>
      </c>
      <c r="J126" s="19">
        <v>45798</v>
      </c>
      <c r="K126" s="20" t="s">
        <v>64</v>
      </c>
      <c r="L126" s="29" t="s">
        <v>65</v>
      </c>
      <c r="M126" s="19">
        <v>45765</v>
      </c>
    </row>
    <row r="127" spans="1:13" ht="78.75" x14ac:dyDescent="0.25">
      <c r="A127" s="3">
        <v>122</v>
      </c>
      <c r="B127" s="255" t="s">
        <v>616</v>
      </c>
      <c r="C127" s="256">
        <v>970526301653</v>
      </c>
      <c r="D127" s="257" t="s">
        <v>617</v>
      </c>
      <c r="E127" s="257" t="s">
        <v>619</v>
      </c>
      <c r="F127" s="258">
        <v>45392</v>
      </c>
      <c r="G127" s="30" t="s">
        <v>99</v>
      </c>
      <c r="H127" s="19">
        <v>45764</v>
      </c>
      <c r="I127" s="19">
        <v>45765</v>
      </c>
      <c r="J127" s="19">
        <v>45798</v>
      </c>
      <c r="K127" s="32" t="s">
        <v>620</v>
      </c>
      <c r="L127" s="32" t="s">
        <v>618</v>
      </c>
      <c r="M127" s="165">
        <v>45765</v>
      </c>
    </row>
    <row r="128" spans="1:13" ht="47.25" x14ac:dyDescent="0.25">
      <c r="A128" s="3">
        <v>123</v>
      </c>
      <c r="B128" s="260" t="s">
        <v>621</v>
      </c>
      <c r="C128" s="260" t="s">
        <v>622</v>
      </c>
      <c r="D128" s="260" t="s">
        <v>623</v>
      </c>
      <c r="E128" s="260" t="s">
        <v>624</v>
      </c>
      <c r="F128" s="260" t="s">
        <v>625</v>
      </c>
      <c r="G128" s="260" t="s">
        <v>93</v>
      </c>
      <c r="H128" s="19">
        <v>45764</v>
      </c>
      <c r="I128" s="19">
        <v>45768</v>
      </c>
      <c r="J128" s="19">
        <v>45798</v>
      </c>
      <c r="K128" s="260" t="s">
        <v>95</v>
      </c>
      <c r="L128" s="260">
        <v>87017610928</v>
      </c>
      <c r="M128" s="165">
        <v>45768</v>
      </c>
    </row>
    <row r="129" spans="1:13" ht="78.75" x14ac:dyDescent="0.25">
      <c r="A129" s="3">
        <v>124</v>
      </c>
      <c r="B129" s="264" t="s">
        <v>627</v>
      </c>
      <c r="C129" s="265" t="s">
        <v>628</v>
      </c>
      <c r="D129" s="195" t="s">
        <v>626</v>
      </c>
      <c r="E129" s="196" t="s">
        <v>168</v>
      </c>
      <c r="F129" s="262">
        <v>45764</v>
      </c>
      <c r="G129" s="263" t="s">
        <v>159</v>
      </c>
      <c r="H129" s="19">
        <v>45764</v>
      </c>
      <c r="I129" s="266">
        <v>45769</v>
      </c>
      <c r="J129" s="266">
        <v>45799</v>
      </c>
      <c r="K129" s="267" t="s">
        <v>175</v>
      </c>
      <c r="L129" s="268" t="s">
        <v>161</v>
      </c>
      <c r="M129" s="165">
        <v>45769</v>
      </c>
    </row>
    <row r="130" spans="1:13" ht="78.75" x14ac:dyDescent="0.25">
      <c r="A130" s="261">
        <v>125</v>
      </c>
      <c r="B130" s="13" t="s">
        <v>629</v>
      </c>
      <c r="C130" s="14" t="s">
        <v>630</v>
      </c>
      <c r="D130" s="15" t="s">
        <v>631</v>
      </c>
      <c r="E130" s="16" t="s">
        <v>632</v>
      </c>
      <c r="F130" s="269">
        <v>45742</v>
      </c>
      <c r="G130" s="18" t="s">
        <v>303</v>
      </c>
      <c r="H130" s="269">
        <v>45751</v>
      </c>
      <c r="I130" s="266">
        <v>45770</v>
      </c>
      <c r="J130" s="266">
        <v>45800</v>
      </c>
      <c r="K130" s="20" t="s">
        <v>304</v>
      </c>
      <c r="L130" s="21" t="s">
        <v>633</v>
      </c>
      <c r="M130" s="165">
        <v>45770</v>
      </c>
    </row>
    <row r="131" spans="1:13" ht="63" x14ac:dyDescent="0.25">
      <c r="A131" s="270">
        <v>126</v>
      </c>
      <c r="B131" s="13" t="s">
        <v>634</v>
      </c>
      <c r="C131" s="14" t="s">
        <v>635</v>
      </c>
      <c r="D131" s="277"/>
      <c r="E131" s="16" t="s">
        <v>632</v>
      </c>
      <c r="F131" s="6">
        <v>45756</v>
      </c>
      <c r="G131" s="18" t="s">
        <v>263</v>
      </c>
      <c r="H131" s="6">
        <v>45770</v>
      </c>
      <c r="I131" s="6">
        <v>45771</v>
      </c>
      <c r="J131" s="6">
        <v>45803</v>
      </c>
      <c r="K131" s="20" t="s">
        <v>264</v>
      </c>
      <c r="L131" s="21" t="s">
        <v>265</v>
      </c>
      <c r="M131" s="165">
        <v>45771</v>
      </c>
    </row>
    <row r="132" spans="1:13" ht="63" x14ac:dyDescent="0.25">
      <c r="A132" s="270">
        <v>127</v>
      </c>
      <c r="B132" s="13" t="s">
        <v>636</v>
      </c>
      <c r="C132" s="14" t="s">
        <v>637</v>
      </c>
      <c r="D132" s="278" t="s">
        <v>410</v>
      </c>
      <c r="E132" s="279" t="s">
        <v>638</v>
      </c>
      <c r="F132" s="19">
        <v>45758</v>
      </c>
      <c r="G132" s="18" t="s">
        <v>151</v>
      </c>
      <c r="H132" s="19">
        <v>45770</v>
      </c>
      <c r="I132" s="19">
        <v>45771</v>
      </c>
      <c r="J132" s="19">
        <v>45803</v>
      </c>
      <c r="K132" s="280" t="s">
        <v>639</v>
      </c>
      <c r="L132" s="281" t="s">
        <v>154</v>
      </c>
      <c r="M132" s="19">
        <v>45771</v>
      </c>
    </row>
  </sheetData>
  <autoFilter ref="A5:M127" xr:uid="{00000000-0009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54" type="noConversion"/>
  <conditionalFormatting sqref="F6:G6 H26 H88">
    <cfRule type="timePeriod" dxfId="72" priority="129" timePeriod="today">
      <formula>FLOOR(F6,1)=TODAY()</formula>
    </cfRule>
  </conditionalFormatting>
  <conditionalFormatting sqref="F10:G10">
    <cfRule type="timePeriod" dxfId="71" priority="124" timePeriod="today">
      <formula>FLOOR(F10,1)=TODAY()</formula>
    </cfRule>
  </conditionalFormatting>
  <conditionalFormatting sqref="F13:H13">
    <cfRule type="timePeriod" dxfId="70" priority="121" timePeriod="today">
      <formula>FLOOR(F13,1)=TODAY()</formula>
    </cfRule>
  </conditionalFormatting>
  <conditionalFormatting sqref="F16:G16">
    <cfRule type="timePeriod" dxfId="69" priority="115" timePeriod="today">
      <formula>FLOOR(F16,1)=TODAY()</formula>
    </cfRule>
  </conditionalFormatting>
  <conditionalFormatting sqref="M16">
    <cfRule type="timePeriod" dxfId="68" priority="116" timePeriod="today">
      <formula>FLOOR(M16,1)=TODAY()</formula>
    </cfRule>
  </conditionalFormatting>
  <conditionalFormatting sqref="F16 H16:J16 M16">
    <cfRule type="timePeriod" dxfId="67" priority="117" timePeriod="today">
      <formula>FLOOR(F16,1)=TODAY()</formula>
    </cfRule>
  </conditionalFormatting>
  <conditionalFormatting sqref="H16:I16 M16">
    <cfRule type="timePeriod" dxfId="66" priority="118" timePeriod="today">
      <formula>FLOOR(H16,1)=TODAY()</formula>
    </cfRule>
  </conditionalFormatting>
  <conditionalFormatting sqref="J16">
    <cfRule type="timePeriod" dxfId="65" priority="119" timePeriod="today">
      <formula>FLOOR(J16,1)=TODAY()</formula>
    </cfRule>
  </conditionalFormatting>
  <conditionalFormatting sqref="H16">
    <cfRule type="timePeriod" dxfId="64" priority="120" timePeriod="today">
      <formula>FLOOR(H16,1)=TODAY()</formula>
    </cfRule>
  </conditionalFormatting>
  <conditionalFormatting sqref="J17">
    <cfRule type="timePeriod" dxfId="63" priority="113" timePeriod="today">
      <formula>FLOOR(J17,1)=TODAY()</formula>
    </cfRule>
  </conditionalFormatting>
  <conditionalFormatting sqref="J17">
    <cfRule type="timePeriod" dxfId="62" priority="114" timePeriod="today">
      <formula>FLOOR(J17,1)=TODAY()</formula>
    </cfRule>
  </conditionalFormatting>
  <conditionalFormatting sqref="F22:G22">
    <cfRule type="timePeriod" dxfId="61" priority="112" timePeriod="today">
      <formula>FLOOR(F22,1)=TODAY()</formula>
    </cfRule>
  </conditionalFormatting>
  <conditionalFormatting sqref="F23">
    <cfRule type="timePeriod" dxfId="60" priority="111" timePeriod="today">
      <formula>FLOOR(F23,1)=TODAY()</formula>
    </cfRule>
  </conditionalFormatting>
  <conditionalFormatting sqref="H23">
    <cfRule type="timePeriod" dxfId="59" priority="110" timePeriod="today">
      <formula>FLOOR(H23,1)=TODAY()</formula>
    </cfRule>
  </conditionalFormatting>
  <conditionalFormatting sqref="F26">
    <cfRule type="timePeriod" dxfId="58" priority="108" timePeriod="today">
      <formula>FLOOR(F26,1)=TODAY()</formula>
    </cfRule>
  </conditionalFormatting>
  <conditionalFormatting sqref="G26">
    <cfRule type="timePeriod" dxfId="57" priority="107" timePeriod="today">
      <formula>FLOOR(G26,1)=TODAY()</formula>
    </cfRule>
  </conditionalFormatting>
  <conditionalFormatting sqref="F34">
    <cfRule type="timePeriod" dxfId="56" priority="102" timePeriod="today">
      <formula>FLOOR(F34,1)=TODAY()</formula>
    </cfRule>
  </conditionalFormatting>
  <conditionalFormatting sqref="H34">
    <cfRule type="timePeriod" dxfId="55" priority="101" timePeriod="today">
      <formula>FLOOR(H34,1)=TODAY()</formula>
    </cfRule>
  </conditionalFormatting>
  <conditionalFormatting sqref="F37:G37">
    <cfRule type="timePeriod" dxfId="54" priority="100" timePeriod="today">
      <formula>FLOOR(F37,1)=TODAY()</formula>
    </cfRule>
  </conditionalFormatting>
  <conditionalFormatting sqref="M37">
    <cfRule type="timePeriod" dxfId="53" priority="99" timePeriod="today">
      <formula>FLOOR(M37,1)=TODAY()</formula>
    </cfRule>
  </conditionalFormatting>
  <conditionalFormatting sqref="F38:G38">
    <cfRule type="timePeriod" dxfId="52" priority="98" timePeriod="today">
      <formula>FLOOR(F38,1)=TODAY()</formula>
    </cfRule>
  </conditionalFormatting>
  <conditionalFormatting sqref="F39:H39">
    <cfRule type="timePeriod" dxfId="51" priority="93" timePeriod="today">
      <formula>FLOOR(F39,1)=TODAY()</formula>
    </cfRule>
  </conditionalFormatting>
  <conditionalFormatting sqref="M38">
    <cfRule type="timePeriod" dxfId="50" priority="95" timePeriod="today">
      <formula>FLOOR(M38,1)=TODAY()</formula>
    </cfRule>
  </conditionalFormatting>
  <conditionalFormatting sqref="M39">
    <cfRule type="timePeriod" dxfId="49" priority="92" timePeriod="today">
      <formula>FLOOR(M39,1)=TODAY()</formula>
    </cfRule>
  </conditionalFormatting>
  <conditionalFormatting sqref="M40">
    <cfRule type="timePeriod" dxfId="48" priority="90" timePeriod="today">
      <formula>FLOOR(M40,1)=TODAY()</formula>
    </cfRule>
  </conditionalFormatting>
  <conditionalFormatting sqref="M43">
    <cfRule type="timePeriod" dxfId="47" priority="89" timePeriod="today">
      <formula>FLOOR(M43,1)=TODAY()</formula>
    </cfRule>
  </conditionalFormatting>
  <conditionalFormatting sqref="F43">
    <cfRule type="timePeriod" dxfId="46" priority="88" timePeriod="today">
      <formula>FLOOR(F43,1)=TODAY()</formula>
    </cfRule>
  </conditionalFormatting>
  <conditionalFormatting sqref="H43">
    <cfRule type="timePeriod" dxfId="45" priority="87" timePeriod="today">
      <formula>FLOOR(H43,1)=TODAY()</formula>
    </cfRule>
  </conditionalFormatting>
  <conditionalFormatting sqref="G41">
    <cfRule type="timePeriod" dxfId="44" priority="83" timePeriod="today">
      <formula>FLOOR(G41,1)=TODAY()</formula>
    </cfRule>
  </conditionalFormatting>
  <conditionalFormatting sqref="F41">
    <cfRule type="timePeriod" dxfId="43" priority="82" timePeriod="today">
      <formula>FLOOR(F41,1)=TODAY()</formula>
    </cfRule>
  </conditionalFormatting>
  <conditionalFormatting sqref="M41">
    <cfRule type="timePeriod" dxfId="42" priority="81" timePeriod="today">
      <formula>FLOOR(M41,1)=TODAY()</formula>
    </cfRule>
  </conditionalFormatting>
  <conditionalFormatting sqref="F51">
    <cfRule type="timePeriod" dxfId="41" priority="80" timePeriod="today">
      <formula>FLOOR(F51,1)=TODAY()</formula>
    </cfRule>
  </conditionalFormatting>
  <conditionalFormatting sqref="F63:G63">
    <cfRule type="timePeriod" dxfId="40" priority="75" timePeriod="today">
      <formula>FLOOR(F63,1)=TODAY()</formula>
    </cfRule>
  </conditionalFormatting>
  <conditionalFormatting sqref="H63">
    <cfRule type="timePeriod" dxfId="39" priority="74" timePeriod="today">
      <formula>FLOOR(H63,1)=TODAY()</formula>
    </cfRule>
  </conditionalFormatting>
  <conditionalFormatting sqref="F73:H73">
    <cfRule type="timePeriod" dxfId="38" priority="72" timePeriod="today">
      <formula>FLOOR(F73,1)=TODAY()</formula>
    </cfRule>
  </conditionalFormatting>
  <conditionalFormatting sqref="I73">
    <cfRule type="timePeriod" dxfId="37" priority="73" timePeriod="today">
      <formula>FLOOR(I73,1)=TODAY()</formula>
    </cfRule>
  </conditionalFormatting>
  <conditionalFormatting sqref="M73">
    <cfRule type="timePeriod" dxfId="36" priority="71" timePeriod="today">
      <formula>FLOOR(M73,1)=TODAY()</formula>
    </cfRule>
  </conditionalFormatting>
  <conditionalFormatting sqref="F76:H76">
    <cfRule type="timePeriod" dxfId="35" priority="69" timePeriod="today">
      <formula>FLOOR(F76,1)=TODAY()</formula>
    </cfRule>
  </conditionalFormatting>
  <conditionalFormatting sqref="F81:H81">
    <cfRule type="timePeriod" dxfId="34" priority="67" timePeriod="today">
      <formula>FLOOR(F81,1)=TODAY()</formula>
    </cfRule>
  </conditionalFormatting>
  <conditionalFormatting sqref="M81">
    <cfRule type="timePeriod" dxfId="33" priority="68" timePeriod="today">
      <formula>FLOOR(M81,1)=TODAY()</formula>
    </cfRule>
  </conditionalFormatting>
  <conditionalFormatting sqref="F82:G82">
    <cfRule type="timePeriod" dxfId="32" priority="65" timePeriod="today">
      <formula>FLOOR(F82,1)=TODAY()</formula>
    </cfRule>
  </conditionalFormatting>
  <conditionalFormatting sqref="H82">
    <cfRule type="timePeriod" dxfId="31" priority="64" timePeriod="today">
      <formula>FLOOR(H82,1)=TODAY()</formula>
    </cfRule>
  </conditionalFormatting>
  <conditionalFormatting sqref="F83:H83">
    <cfRule type="timePeriod" dxfId="30" priority="63" timePeriod="today">
      <formula>FLOOR(F83,1)=TODAY()</formula>
    </cfRule>
  </conditionalFormatting>
  <conditionalFormatting sqref="F84">
    <cfRule type="timePeriod" dxfId="29" priority="61" timePeriod="today">
      <formula>FLOOR(F84,1)=TODAY()</formula>
    </cfRule>
  </conditionalFormatting>
  <conditionalFormatting sqref="H84">
    <cfRule type="timePeriod" dxfId="28" priority="60" timePeriod="today">
      <formula>FLOOR(H84,1)=TODAY()</formula>
    </cfRule>
  </conditionalFormatting>
  <conditionalFormatting sqref="F88:G88">
    <cfRule type="timePeriod" dxfId="27" priority="59" timePeriod="today">
      <formula>FLOOR(F88,1)=TODAY()</formula>
    </cfRule>
  </conditionalFormatting>
  <conditionalFormatting sqref="F89:G89">
    <cfRule type="timePeriod" dxfId="26" priority="58" timePeriod="today">
      <formula>FLOOR(F89,1)=TODAY()</formula>
    </cfRule>
  </conditionalFormatting>
  <conditionalFormatting sqref="I89:J89">
    <cfRule type="timePeriod" dxfId="25" priority="57" timePeriod="today">
      <formula>FLOOR(I89,1)=TODAY()</formula>
    </cfRule>
  </conditionalFormatting>
  <conditionalFormatting sqref="M89">
    <cfRule type="timePeriod" dxfId="24" priority="56" timePeriod="today">
      <formula>FLOOR(M89,1)=TODAY()</formula>
    </cfRule>
  </conditionalFormatting>
  <conditionalFormatting sqref="H89">
    <cfRule type="timePeriod" dxfId="23" priority="55" timePeriod="today">
      <formula>FLOOR(H89,1)=TODAY()</formula>
    </cfRule>
  </conditionalFormatting>
  <conditionalFormatting sqref="I90:J90">
    <cfRule type="timePeriod" dxfId="22" priority="54" timePeriod="today">
      <formula>FLOOR(I90,1)=TODAY()</formula>
    </cfRule>
  </conditionalFormatting>
  <conditionalFormatting sqref="F90:H90">
    <cfRule type="timePeriod" dxfId="21" priority="52" timePeriod="today">
      <formula>FLOOR(F90,1)=TODAY()</formula>
    </cfRule>
  </conditionalFormatting>
  <conditionalFormatting sqref="M90">
    <cfRule type="timePeriod" dxfId="20" priority="53" timePeriod="today">
      <formula>FLOOR(M90,1)=TODAY()</formula>
    </cfRule>
  </conditionalFormatting>
  <conditionalFormatting sqref="F91">
    <cfRule type="timePeriod" dxfId="19" priority="36" timePeriod="today">
      <formula>FLOOR(F91,1)=TODAY()</formula>
    </cfRule>
  </conditionalFormatting>
  <conditionalFormatting sqref="F93">
    <cfRule type="timePeriod" dxfId="18" priority="34" timePeriod="today">
      <formula>FLOOR(F93,1)=TODAY()</formula>
    </cfRule>
  </conditionalFormatting>
  <conditionalFormatting sqref="F94:G94">
    <cfRule type="timePeriod" dxfId="17" priority="33" timePeriod="today">
      <formula>FLOOR(F94,1)=TODAY()</formula>
    </cfRule>
  </conditionalFormatting>
  <conditionalFormatting sqref="H94">
    <cfRule type="timePeriod" dxfId="16" priority="32" timePeriod="today">
      <formula>FLOOR(H94,1)=TODAY()</formula>
    </cfRule>
  </conditionalFormatting>
  <conditionalFormatting sqref="F95:H95">
    <cfRule type="timePeriod" dxfId="15" priority="30" timePeriod="today">
      <formula>FLOOR(F95,1)=TODAY()</formula>
    </cfRule>
  </conditionalFormatting>
  <conditionalFormatting sqref="M95 M97">
    <cfRule type="timePeriod" dxfId="14" priority="31" timePeriod="today">
      <formula>FLOOR(M95,1)=TODAY()</formula>
    </cfRule>
  </conditionalFormatting>
  <conditionalFormatting sqref="F96:H96 H97">
    <cfRule type="timePeriod" dxfId="13" priority="28" timePeriod="today">
      <formula>FLOOR(F96,1)=TODAY()</formula>
    </cfRule>
  </conditionalFormatting>
  <conditionalFormatting sqref="M96">
    <cfRule type="timePeriod" dxfId="12" priority="29" timePeriod="today">
      <formula>FLOOR(M96,1)=TODAY()</formula>
    </cfRule>
  </conditionalFormatting>
  <conditionalFormatting sqref="M98">
    <cfRule type="timePeriod" dxfId="11" priority="27" timePeriod="today">
      <formula>FLOOR(M98,1)=TODAY()</formula>
    </cfRule>
  </conditionalFormatting>
  <conditionalFormatting sqref="F99:G99">
    <cfRule type="timePeriod" dxfId="10" priority="22" timePeriod="today">
      <formula>FLOOR(F99,1)=TODAY()</formula>
    </cfRule>
  </conditionalFormatting>
  <conditionalFormatting sqref="H99:H100 J99:J101">
    <cfRule type="timePeriod" dxfId="9" priority="21" timePeriod="today">
      <formula>FLOOR(H99,1)=TODAY()</formula>
    </cfRule>
  </conditionalFormatting>
  <conditionalFormatting sqref="F100:G100">
    <cfRule type="timePeriod" dxfId="8" priority="20" timePeriod="today">
      <formula>FLOOR(F100,1)=TODAY()</formula>
    </cfRule>
  </conditionalFormatting>
  <conditionalFormatting sqref="M103">
    <cfRule type="timePeriod" dxfId="7" priority="18" timePeriod="today">
      <formula>FLOOR(M103,1)=TODAY()</formula>
    </cfRule>
  </conditionalFormatting>
  <conditionalFormatting sqref="F105:G105">
    <cfRule type="timePeriod" dxfId="6" priority="17" timePeriod="today">
      <formula>FLOOR(F105,1)=TODAY()</formula>
    </cfRule>
  </conditionalFormatting>
  <conditionalFormatting sqref="F108">
    <cfRule type="timePeriod" dxfId="5" priority="16" timePeriod="today">
      <formula>FLOOR(F108,1)=TODAY()</formula>
    </cfRule>
  </conditionalFormatting>
  <conditionalFormatting sqref="H111">
    <cfRule type="timePeriod" dxfId="4" priority="11" timePeriod="today">
      <formula>FLOOR(H111,1)=TODAY()</formula>
    </cfRule>
  </conditionalFormatting>
  <conditionalFormatting sqref="H112">
    <cfRule type="timePeriod" dxfId="3" priority="7" timePeriod="today">
      <formula>FLOOR(H112,1)=TODAY()</formula>
    </cfRule>
  </conditionalFormatting>
  <conditionalFormatting sqref="G112">
    <cfRule type="timePeriod" dxfId="2" priority="6" timePeriod="today">
      <formula>FLOOR(G112,1)=TODAY()</formula>
    </cfRule>
  </conditionalFormatting>
  <conditionalFormatting sqref="F122:G122">
    <cfRule type="timePeriod" dxfId="1" priority="3" timePeriod="today">
      <formula>FLOOR(F122,1)=TODAY()</formula>
    </cfRule>
  </conditionalFormatting>
  <conditionalFormatting sqref="H122:H124">
    <cfRule type="timePeriod" dxfId="0" priority="1" timePeriod="today">
      <formula>FLOOR(H122,1)=TODAY()</formula>
    </cfRule>
  </conditionalFormatting>
  <hyperlinks>
    <hyperlink ref="L14" r:id="rId1" display="8 701 518 85 87, yurkenkz@mail.ru" xr:uid="{F7FD06A4-7545-4B37-8900-5B4C2045792B}"/>
    <hyperlink ref="K20" r:id="rId2" display="svetlana.skavins@gmail.com" xr:uid="{3CD29A9C-1028-4055-A0D0-C18145A8D975}"/>
    <hyperlink ref="L30" r:id="rId3" xr:uid="{8302A1A5-F21E-4537-B79F-4B6B291B3374}"/>
    <hyperlink ref="L32" r:id="rId4" xr:uid="{BA230DBB-70C8-4490-B103-AD59695D20A8}"/>
    <hyperlink ref="L40" r:id="rId5" xr:uid="{1F2528A1-8B34-4E37-B0C6-E0E851385836}"/>
    <hyperlink ref="L54" r:id="rId6" display="mailto:follow_us@mail.ru" xr:uid="{397C731C-58BF-458E-890D-60F675C00902}"/>
    <hyperlink ref="L59" r:id="rId7" display="mailto:follow_us@mail.ru" xr:uid="{9551A3D6-780F-4F7C-9C24-183ED327E9F5}"/>
    <hyperlink ref="L79" r:id="rId8" display="8 701 518 85 87, yurkenkz@mail.ru" xr:uid="{0C848A94-44A9-4C80-B9FA-91DE8BA600BA}"/>
    <hyperlink ref="L111" r:id="rId9" display="mailto:follow_us@mail.ru" xr:uid="{AE2E00F1-8154-401B-B9AE-983873D1EFEF}"/>
    <hyperlink ref="L126" r:id="rId10" display="8 701 518 85 87, yurkenkz@mail.ru" xr:uid="{86B9A81F-80F1-4963-B1A6-C5EC17124F12}"/>
  </hyperlinks>
  <pageMargins left="0.7" right="0.7" top="0.75" bottom="0.75" header="0.3" footer="0.3"/>
  <pageSetup paperSize="9" orientation="portrait" r:id="rId11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dcterms:created xsi:type="dcterms:W3CDTF">2015-06-05T18:19:34Z</dcterms:created>
  <dcterms:modified xsi:type="dcterms:W3CDTF">2025-04-25T13:21:16Z</dcterms:modified>
</cp:coreProperties>
</file>