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6001_m.dyusikenova\Desktop\размещение на саит\размещение ЮЛ 26.09.2025\"/>
    </mc:Choice>
  </mc:AlternateContent>
  <xr:revisionPtr revIDLastSave="0" documentId="13_ncr:1_{BB0E8DA2-F309-4197-8F75-EC86F20D33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Лист2!$A$2:$K$1096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61" i="2" l="1"/>
  <c r="E1061" i="2"/>
  <c r="J1060" i="2"/>
  <c r="E1060" i="2"/>
  <c r="J1044" i="2"/>
  <c r="J1017" i="2"/>
  <c r="J966" i="2"/>
  <c r="J922" i="2"/>
  <c r="J892" i="2"/>
  <c r="J891" i="2"/>
  <c r="E891" i="2"/>
  <c r="J870" i="2"/>
  <c r="F870" i="2"/>
  <c r="E870" i="2"/>
  <c r="J810" i="2"/>
  <c r="J599" i="2"/>
  <c r="J594" i="2"/>
  <c r="E594" i="2"/>
  <c r="J455" i="2"/>
  <c r="E455" i="2"/>
  <c r="J384" i="2"/>
  <c r="J376" i="2"/>
  <c r="J148" i="2"/>
  <c r="E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29" authorId="0" shapeId="0" xr:uid="{3E83A2BC-3DD3-4628-9D88-2761E2C42571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<sst xmlns="http://schemas.openxmlformats.org/spreadsheetml/2006/main" count="8063" uniqueCount="3151">
  <si>
    <t>ТОО «МұнайЭнергоҚұрылыс»</t>
  </si>
  <si>
    <t>060140002109</t>
  </si>
  <si>
    <t>ТОО «ИфРам»</t>
  </si>
  <si>
    <t>061140006174</t>
  </si>
  <si>
    <t xml:space="preserve">Общественный фонд "Ақыл-ес"
</t>
  </si>
  <si>
    <t>110440012406</t>
  </si>
  <si>
    <t>ТОО «RSS Service»</t>
  </si>
  <si>
    <t xml:space="preserve">020540004698 </t>
  </si>
  <si>
    <t>ТОО «Orda-Cargo»</t>
  </si>
  <si>
    <t>051140006470</t>
  </si>
  <si>
    <t>ТОО "Inter Kaz Group"</t>
  </si>
  <si>
    <t>210840011552</t>
  </si>
  <si>
    <t xml:space="preserve">ТОО «Триумф Алматы» </t>
  </si>
  <si>
    <t>140140000516</t>
  </si>
  <si>
    <t>АО "Дорожно-эксплуатационное управление-Автобаза"</t>
  </si>
  <si>
    <t>001240000900</t>
  </si>
  <si>
    <t xml:space="preserve">ТОО «Профи Строй Инжиниринг» </t>
  </si>
  <si>
    <t>140840023471</t>
  </si>
  <si>
    <t xml:space="preserve">ТОО «АGROPRODEXIM» </t>
  </si>
  <si>
    <t>101240004072</t>
  </si>
  <si>
    <t>ТОО "Сity Taxi +77273777733 wwwcitytaxikz"</t>
  </si>
  <si>
    <t>120640002923</t>
  </si>
  <si>
    <t>ТОО "SALAVAT-STROY"</t>
  </si>
  <si>
    <t>110240014227</t>
  </si>
  <si>
    <t>ТОО "Service IT"</t>
  </si>
  <si>
    <t>051140009494</t>
  </si>
  <si>
    <t xml:space="preserve">ТОО «SOAR GROUP» </t>
  </si>
  <si>
    <t>181040022910</t>
  </si>
  <si>
    <t xml:space="preserve"> ТОО «KazConcrete»</t>
  </si>
  <si>
    <t>070640011772</t>
  </si>
  <si>
    <t xml:space="preserve">ТОО «Казстройриэлти» </t>
  </si>
  <si>
    <t>060340008492</t>
  </si>
  <si>
    <t xml:space="preserve">ТОО «Научно-производственная фирма «Данк» </t>
  </si>
  <si>
    <t>950140000268</t>
  </si>
  <si>
    <t>ТОО «ANTARA STEEL»</t>
  </si>
  <si>
    <t>081040014076</t>
  </si>
  <si>
    <t>ТОО Fortress Energy</t>
  </si>
  <si>
    <t>170340011594</t>
  </si>
  <si>
    <t>ТОО «НЫҚ»</t>
  </si>
  <si>
    <t>090440010235</t>
  </si>
  <si>
    <t xml:space="preserve">  ТОО  «КОМПАНИЯ ПУЛЬСАР» </t>
  </si>
  <si>
    <t>20340003840</t>
  </si>
  <si>
    <t>ТОО "Декостон"</t>
  </si>
  <si>
    <t>200940036202</t>
  </si>
  <si>
    <t xml:space="preserve">ТОО «ТБВА ЦАК» </t>
  </si>
  <si>
    <t>150340006237</t>
  </si>
  <si>
    <t xml:space="preserve">ТОО «Realco Stroy Service» </t>
  </si>
  <si>
    <t>50940002836</t>
  </si>
  <si>
    <t>ТОО «Дастар-Хан MEX PRIM»</t>
  </si>
  <si>
    <t xml:space="preserve"> ТОО «ТрансКарго Групп»</t>
  </si>
  <si>
    <t>060940000141</t>
  </si>
  <si>
    <t>ТОО "Глобус Казахстан"</t>
  </si>
  <si>
    <t xml:space="preserve">050340005793  </t>
  </si>
  <si>
    <t xml:space="preserve">ТОО «КошКал» </t>
  </si>
  <si>
    <t>960540000373</t>
  </si>
  <si>
    <t>ТОО «ДИФИРАМБ»</t>
  </si>
  <si>
    <t>130940024491</t>
  </si>
  <si>
    <t>ТОО «Жаңасу Құрылыс»</t>
  </si>
  <si>
    <t>070640009919</t>
  </si>
  <si>
    <t>ТОО «Ар-Мунай Сауда»</t>
  </si>
  <si>
    <t>ТОО «NIKAcomm»</t>
  </si>
  <si>
    <t>980440003308</t>
  </si>
  <si>
    <t xml:space="preserve">ТОО «Ренснаб» </t>
  </si>
  <si>
    <t>20640003920</t>
  </si>
  <si>
    <t>ТОО «Служба безопасности «Самай»</t>
  </si>
  <si>
    <t>970340000219</t>
  </si>
  <si>
    <t>ТОО «КЕТЕ-НҰР»</t>
  </si>
  <si>
    <t xml:space="preserve">060640007128  </t>
  </si>
  <si>
    <t>ТОО "IMPERIAL-XXI"</t>
  </si>
  <si>
    <t xml:space="preserve">020740003328 </t>
  </si>
  <si>
    <t xml:space="preserve">ТОО «Global Print Distribution» </t>
  </si>
  <si>
    <t>160840021317</t>
  </si>
  <si>
    <t>ТОО "Vendor NRG"</t>
  </si>
  <si>
    <t>100740014818</t>
  </si>
  <si>
    <t>ТОО "KZ Hotel"</t>
  </si>
  <si>
    <t>151240022654</t>
  </si>
  <si>
    <t>ТОО "Algabas Development"</t>
  </si>
  <si>
    <t>071140016400</t>
  </si>
  <si>
    <t xml:space="preserve"> ТОО «Rodos Grand»</t>
  </si>
  <si>
    <t>080940008051</t>
  </si>
  <si>
    <t>ТОО «Keden Adviser Terminal»</t>
  </si>
  <si>
    <t>130140001592</t>
  </si>
  <si>
    <t>ТОО "РД Петролеум"</t>
  </si>
  <si>
    <t>80240023604</t>
  </si>
  <si>
    <t>ИП «Best Logistics Company»</t>
  </si>
  <si>
    <t xml:space="preserve">761010302922 </t>
  </si>
  <si>
    <t>ТОО "Строительная компания "Tau Construction"</t>
  </si>
  <si>
    <t xml:space="preserve"> ТОО «ПроектОйл»</t>
  </si>
  <si>
    <t>151240012230</t>
  </si>
  <si>
    <t>ТОО «SIS Master»</t>
  </si>
  <si>
    <t>050240011457</t>
  </si>
  <si>
    <t>ТОО «Восток-СтройГрупп»</t>
  </si>
  <si>
    <t>140940006544</t>
  </si>
  <si>
    <t>ТОО «Stroy Diar Engineering»</t>
  </si>
  <si>
    <t>100240004199</t>
  </si>
  <si>
    <t xml:space="preserve">ТОО  «NAZAR Trade» </t>
  </si>
  <si>
    <t>ТОО «Кредитное товарищество  «АПРИЛ»</t>
  </si>
  <si>
    <t>090540014836</t>
  </si>
  <si>
    <t xml:space="preserve">ТОО «TEPE KZ (ТЕПЕ KЗ)»  </t>
  </si>
  <si>
    <t>170440035327</t>
  </si>
  <si>
    <t xml:space="preserve">ТОО "ТрансЭнергоСбыт-Казахстан" </t>
  </si>
  <si>
    <t>50540001400</t>
  </si>
  <si>
    <t>ТОО «ОКТА»</t>
  </si>
  <si>
    <t>100740002319</t>
  </si>
  <si>
    <t>ТОО Торговый дом Sun Trade</t>
  </si>
  <si>
    <t>60640001872</t>
  </si>
  <si>
    <t>ТОО KBS Industries KZ</t>
  </si>
  <si>
    <t>ТОО «ВЕЛЬД ОЙЛ»</t>
  </si>
  <si>
    <t>100740014075</t>
  </si>
  <si>
    <t>ТОО "Commercial RE"</t>
  </si>
  <si>
    <t>091040014206</t>
  </si>
  <si>
    <t>ТОО "ПТК "Саулет"</t>
  </si>
  <si>
    <t>040140007939</t>
  </si>
  <si>
    <t>ТОО «ALEX JOLDARI»</t>
  </si>
  <si>
    <t>200340026411</t>
  </si>
  <si>
    <t xml:space="preserve">ТОО «Строительная компания КС» </t>
  </si>
  <si>
    <t>110540004598</t>
  </si>
  <si>
    <t xml:space="preserve">Общественный фонд "Благо-Вест"
</t>
  </si>
  <si>
    <t>100940017136</t>
  </si>
  <si>
    <t>ТОО «Итальянская Вилла»</t>
  </si>
  <si>
    <t>100340004945</t>
  </si>
  <si>
    <t>ТОО "Sale Expert KZ"</t>
  </si>
  <si>
    <t>200240033689</t>
  </si>
  <si>
    <t xml:space="preserve">ИП «Каземирко Станислав Станиславович» </t>
  </si>
  <si>
    <r>
      <t xml:space="preserve">       </t>
    </r>
    <r>
      <rPr>
        <sz val="12"/>
        <color indexed="8"/>
        <rFont val="Times New Roman"/>
        <family val="1"/>
        <charset val="204"/>
      </rPr>
      <t>820310302637</t>
    </r>
  </si>
  <si>
    <t>ТОО «INNOV GROUP»,</t>
  </si>
  <si>
    <t>190140027577</t>
  </si>
  <si>
    <t>ТОО «Дистрибуционная компания Premium»</t>
  </si>
  <si>
    <t>140640017182</t>
  </si>
  <si>
    <t>ТОО «Energy of Dream»</t>
  </si>
  <si>
    <t>181040021931</t>
  </si>
  <si>
    <t>ТОО "Construction Building-2018"</t>
  </si>
  <si>
    <t>180740021994</t>
  </si>
  <si>
    <t>ТОО "Aqbastau Qurylys Stroy"</t>
  </si>
  <si>
    <t>210740029274</t>
  </si>
  <si>
    <t>ТОО «ПростоКредит»</t>
  </si>
  <si>
    <t>ТОО   "Черное море KZ"</t>
  </si>
  <si>
    <t xml:space="preserve">130740012450 </t>
  </si>
  <si>
    <t>ТОО «Central Asian Silk Road (Сентрал Азиан Силк Роад)»</t>
  </si>
  <si>
    <t>191040032812</t>
  </si>
  <si>
    <t>ТОО «СитиТоргОпт»</t>
  </si>
  <si>
    <t>191140028934</t>
  </si>
  <si>
    <t>ТОО «Спортивный Дом "Десант"</t>
  </si>
  <si>
    <t>131040021259</t>
  </si>
  <si>
    <t>ТОО «PETREKS»</t>
  </si>
  <si>
    <t>080740010670</t>
  </si>
  <si>
    <t>ТОО  "КАМАЛ-ШАХ"</t>
  </si>
  <si>
    <t>190240020573</t>
  </si>
  <si>
    <t xml:space="preserve">  ТОО «ДЮК Kurylys» </t>
  </si>
  <si>
    <t xml:space="preserve">030940000403 </t>
  </si>
  <si>
    <t>ТОО  "TopagashRemService"</t>
  </si>
  <si>
    <t>020940005630</t>
  </si>
  <si>
    <t>ТОО "KEMKI GROUP"</t>
  </si>
  <si>
    <t>080 240 017 233</t>
  </si>
  <si>
    <t>ТОО «АзияСтройИмперия»</t>
  </si>
  <si>
    <t>120540019904</t>
  </si>
  <si>
    <t>ТОО "Компания Алматы ТЛД"</t>
  </si>
  <si>
    <t>140440011522</t>
  </si>
  <si>
    <t xml:space="preserve">ТОО «А-АМИР» </t>
  </si>
  <si>
    <t>141040008719</t>
  </si>
  <si>
    <t>ТОО «NURMN Group»</t>
  </si>
  <si>
    <t>180540016207</t>
  </si>
  <si>
    <t>ТОО «KA
supplier»</t>
  </si>
  <si>
    <t>200140017019</t>
  </si>
  <si>
    <t>ТОО "Алем Курылыс"</t>
  </si>
  <si>
    <t>ТОО «КАРАВАН-17»</t>
  </si>
  <si>
    <t xml:space="preserve">110740003725 </t>
  </si>
  <si>
    <t>ТОО «ECO OIL MOTORS»</t>
  </si>
  <si>
    <t>070940019114</t>
  </si>
  <si>
    <t>ТОО «VESCOR»</t>
  </si>
  <si>
    <t>190340024381</t>
  </si>
  <si>
    <t xml:space="preserve"> ТОО «КЕРЕМЕТ ЖАН LTD»</t>
  </si>
  <si>
    <t>200140025694</t>
  </si>
  <si>
    <t>ТОО "БЕТКЕ"</t>
  </si>
  <si>
    <t>000340006029</t>
  </si>
  <si>
    <t>ТОО "Inter Gaz Group"</t>
  </si>
  <si>
    <t>ТОО "АкваСанМикс"</t>
  </si>
  <si>
    <t>170440000869</t>
  </si>
  <si>
    <t>ТОО "VITAND"</t>
  </si>
  <si>
    <t>140240030333</t>
  </si>
  <si>
    <t xml:space="preserve">ТОО «Тосол Центр» </t>
  </si>
  <si>
    <t>050940005587</t>
  </si>
  <si>
    <t>ТОО «А-Сан»</t>
  </si>
  <si>
    <t>ТОО "Sunny Terra"</t>
  </si>
  <si>
    <t>080640007439</t>
  </si>
  <si>
    <t xml:space="preserve"> ТОО «Elegant Cooperation Service»</t>
  </si>
  <si>
    <t>220740019566</t>
  </si>
  <si>
    <t xml:space="preserve">ЧУРБАНОВА КАЛИМАШ ДАВЛЕТХАНОВНА </t>
  </si>
  <si>
    <t>580606402155</t>
  </si>
  <si>
    <t xml:space="preserve">ТОО "Компания ИНТЕГРА" </t>
  </si>
  <si>
    <t>170140024122</t>
  </si>
  <si>
    <t xml:space="preserve">ТОО  "Global Resource Company" </t>
  </si>
  <si>
    <t>211040032132</t>
  </si>
  <si>
    <t xml:space="preserve">ТОО "TSC Курылыс Актау" </t>
  </si>
  <si>
    <t>ТОО ПК "M-CON STROY"</t>
  </si>
  <si>
    <t xml:space="preserve">ТОО "Stroy Class Development" </t>
  </si>
  <si>
    <t>161040002149</t>
  </si>
  <si>
    <t xml:space="preserve">ТОО  «Торгово-снабжающая фирма «Маскан-Сазан» SCOH» (ШОХ)» </t>
  </si>
  <si>
    <t>991040000908</t>
  </si>
  <si>
    <t>ТОО  «Векстрой 1»</t>
  </si>
  <si>
    <t xml:space="preserve"> 050340000673</t>
  </si>
  <si>
    <t xml:space="preserve">ТОО «Транс-Спектор» </t>
  </si>
  <si>
    <t xml:space="preserve">060440008941 </t>
  </si>
  <si>
    <t>ТОО "АЛЬ-МЕДИА ГРУП"</t>
  </si>
  <si>
    <t>200140024232</t>
  </si>
  <si>
    <t>ТОО «Bravo Service Group»</t>
  </si>
  <si>
    <t>ТОО «LIGHT HOUSE» («ЛАЙТ ХАУЗ»)</t>
  </si>
  <si>
    <t>040140016313</t>
  </si>
  <si>
    <t>ТОО «Прионежская горная компания»</t>
  </si>
  <si>
    <t>140640018428</t>
  </si>
  <si>
    <t>ТОО "Совместное Казахстанско-Украинское предприятие "Союзкомплект""</t>
  </si>
  <si>
    <t>010840002323</t>
  </si>
  <si>
    <t xml:space="preserve">ТОО  «СтройТехИнвест» </t>
  </si>
  <si>
    <t>200140028262</t>
  </si>
  <si>
    <t>ТОО «ДК Кардинал»</t>
  </si>
  <si>
    <t>050440007862</t>
  </si>
  <si>
    <t>ТОО «Эваланш Плюс»</t>
  </si>
  <si>
    <t>160240012606</t>
  </si>
  <si>
    <t>ТОО «SON-MAK Central Asia» (Сон-Мак Централ Азия)</t>
  </si>
  <si>
    <t>160640024911</t>
  </si>
  <si>
    <t xml:space="preserve">ТОО «KS GROUP LLP» </t>
  </si>
  <si>
    <t>950640000513</t>
  </si>
  <si>
    <t>ТОО  "АККЫЗ"</t>
  </si>
  <si>
    <t>910140000429</t>
  </si>
  <si>
    <t xml:space="preserve">ТОО «Демеу Энерджи Групп» </t>
  </si>
  <si>
    <t>031040003448</t>
  </si>
  <si>
    <t xml:space="preserve">ТОО "ТМ Торг" </t>
  </si>
  <si>
    <t>180740027567</t>
  </si>
  <si>
    <t xml:space="preserve">ТОО «САБА-Құрылыс» </t>
  </si>
  <si>
    <t>011040003395</t>
  </si>
  <si>
    <t xml:space="preserve">ТОО «Строительная Компания «РИД» </t>
  </si>
  <si>
    <t>930940000749</t>
  </si>
  <si>
    <t>ТОО «Моден БС»</t>
  </si>
  <si>
    <t>130640013039</t>
  </si>
  <si>
    <t>ТОО«Вираж-Логистик</t>
  </si>
  <si>
    <t>61240009975</t>
  </si>
  <si>
    <t xml:space="preserve"> ТОО «Kazakhstan Waste Recycling»</t>
  </si>
  <si>
    <t>140340025182</t>
  </si>
  <si>
    <t xml:space="preserve">ТОО «IT Trade and Service Company» </t>
  </si>
  <si>
    <t xml:space="preserve"> 110140015142</t>
  </si>
  <si>
    <t>ТОО  "Asia Machinery KZ"</t>
  </si>
  <si>
    <t>140540023084</t>
  </si>
  <si>
    <t>ТОО «Б-СервисКом»</t>
  </si>
  <si>
    <t>ТОО «AKS Construction»</t>
  </si>
  <si>
    <t xml:space="preserve"> 140740001516</t>
  </si>
  <si>
    <t xml:space="preserve"> ТОО «Казахстанская снабженческая компания-2022»</t>
  </si>
  <si>
    <t>221040010556</t>
  </si>
  <si>
    <t>ТОО «ӨРЛЕУ - МАЛАЙСАРЫ</t>
  </si>
  <si>
    <t>081140002998</t>
  </si>
  <si>
    <t xml:space="preserve">ТОО «Дорожно-строительное управление №86» </t>
  </si>
  <si>
    <t>980940003188</t>
  </si>
  <si>
    <t>ТОО «Протех»</t>
  </si>
  <si>
    <t>060540005504</t>
  </si>
  <si>
    <t xml:space="preserve">ТОО «СК ГРУПП НС»  </t>
  </si>
  <si>
    <t>150340015583</t>
  </si>
  <si>
    <t>ТОО «AMRA COMMERZ LLP»</t>
  </si>
  <si>
    <t>031140014556</t>
  </si>
  <si>
    <t>ИП «Гапаров Заиржан Умарджанович»</t>
  </si>
  <si>
    <t xml:space="preserve">690107300083 </t>
  </si>
  <si>
    <t>ТОО “Meditex”</t>
  </si>
  <si>
    <t>171240010058</t>
  </si>
  <si>
    <t>ТОО “Стрелсон”</t>
  </si>
  <si>
    <t>101140013454</t>
  </si>
  <si>
    <t xml:space="preserve">ТОО «Ideal Constraction Company» </t>
  </si>
  <si>
    <t>ТОО "EURASIA RAIL TRADE"</t>
  </si>
  <si>
    <t>221240023767</t>
  </si>
  <si>
    <t xml:space="preserve"> ТОО «SBI Engineering»</t>
  </si>
  <si>
    <t>090340000303</t>
  </si>
  <si>
    <t xml:space="preserve"> ТОО «ПК "Златарь»</t>
  </si>
  <si>
    <t>200640031280</t>
  </si>
  <si>
    <t>ТОО «АР-ОЙЛ»</t>
  </si>
  <si>
    <t xml:space="preserve"> ТОО «Top Line KZ»</t>
  </si>
  <si>
    <t>170340026453</t>
  </si>
  <si>
    <t>АО "Корпорация KUAT"</t>
  </si>
  <si>
    <t>020240004320</t>
  </si>
  <si>
    <t>ТОО "Строй KZ "</t>
  </si>
  <si>
    <t>040540003910</t>
  </si>
  <si>
    <t>ТОО "Линит Алматы"</t>
  </si>
  <si>
    <t>180940012030</t>
  </si>
  <si>
    <t>ТОО
 « Аsia  Fish »</t>
  </si>
  <si>
    <t>090640012803</t>
  </si>
  <si>
    <t>ТОО "Спецтех2021"</t>
  </si>
  <si>
    <t>210340024982</t>
  </si>
  <si>
    <t>ТОО "Стройсервис-97"</t>
  </si>
  <si>
    <t>041140010872</t>
  </si>
  <si>
    <t>ТОО «Евразия Логистик Групп»</t>
  </si>
  <si>
    <t xml:space="preserve">АО «Omegakz» </t>
  </si>
  <si>
    <t>040540000718</t>
  </si>
  <si>
    <t>ТОО «Кок-ше"</t>
  </si>
  <si>
    <t>ТОО "Горный Гинат Ltd"</t>
  </si>
  <si>
    <t>031140005283</t>
  </si>
  <si>
    <t xml:space="preserve">ТОО «AsiaCredit Bank» (АзияКредит Банк)  </t>
  </si>
  <si>
    <t>110440006719</t>
  </si>
  <si>
    <t xml:space="preserve">ТОО «ДОЗОР-БЕРКУТ» </t>
  </si>
  <si>
    <t>081040013266</t>
  </si>
  <si>
    <t xml:space="preserve">ТОО «LIRA CLEAN» </t>
  </si>
  <si>
    <t>140640005426</t>
  </si>
  <si>
    <t>ТОО  "AN Stroy Group"</t>
  </si>
  <si>
    <t xml:space="preserve">061240010651  </t>
  </si>
  <si>
    <t>ТОО "Гордорремстрой"</t>
  </si>
  <si>
    <t>060940008513</t>
  </si>
  <si>
    <t xml:space="preserve">ТОО «Almaty Trading and Investing Company» </t>
  </si>
  <si>
    <t xml:space="preserve"> 110540008055</t>
  </si>
  <si>
    <t>ТОО «REFORMA GROUP»</t>
  </si>
  <si>
    <t>141240015035</t>
  </si>
  <si>
    <t>ТОО Лемур Adv</t>
  </si>
  <si>
    <t>120540018450</t>
  </si>
  <si>
    <t>ИП"ROBBO School"</t>
  </si>
  <si>
    <t>960517301177</t>
  </si>
  <si>
    <t>ТОО "Д-Курылыс"</t>
  </si>
  <si>
    <t>170440001580</t>
  </si>
  <si>
    <t>ТОО "KAZ BIDAY TRADING"</t>
  </si>
  <si>
    <t>220440021428</t>
  </si>
  <si>
    <t>ТОО "BUSINESS TV"</t>
  </si>
  <si>
    <t>090440012112</t>
  </si>
  <si>
    <t>ТОО «СП «Компания смазочных материалов «РОСС-ОЙЛ</t>
  </si>
  <si>
    <t>01074002945</t>
  </si>
  <si>
    <t>050340023276</t>
  </si>
  <si>
    <t>ТОО "HMS Market"</t>
  </si>
  <si>
    <t>180140006106</t>
  </si>
  <si>
    <t>ИП Сембаева</t>
  </si>
  <si>
    <t>920517401720</t>
  </si>
  <si>
    <t>ТОО «Talitha
Company»</t>
  </si>
  <si>
    <t>210640030442</t>
  </si>
  <si>
    <t>ТОО "Air Med"</t>
  </si>
  <si>
    <t>180940032560</t>
  </si>
  <si>
    <t xml:space="preserve">ТОО «D&amp;B ltd»   </t>
  </si>
  <si>
    <t>001040003145</t>
  </si>
  <si>
    <t>ТОО «Атырауский Металлопрокатный Завод»</t>
  </si>
  <si>
    <t>060240009605</t>
  </si>
  <si>
    <t xml:space="preserve">ТОО «Атырауский Металлопрокатный Завод» </t>
  </si>
  <si>
    <t>ТОО  "Sunkar Construction Group"</t>
  </si>
  <si>
    <t>080140008290</t>
  </si>
  <si>
    <t xml:space="preserve">ТОО «TDtextile» </t>
  </si>
  <si>
    <t>180340019105</t>
  </si>
  <si>
    <t xml:space="preserve">ТОО «Lead Industry»           </t>
  </si>
  <si>
    <t>151140005214</t>
  </si>
  <si>
    <t xml:space="preserve"> ТОО «Sky Log Central Asia»</t>
  </si>
  <si>
    <t>160840016670</t>
  </si>
  <si>
    <t>ТОО "Elit City"</t>
  </si>
  <si>
    <t>221240025075</t>
  </si>
  <si>
    <t>ТОО "INSTAX"</t>
  </si>
  <si>
    <t>210 740 007 858</t>
  </si>
  <si>
    <t>ТОО "КазЭнергоТранс"</t>
  </si>
  <si>
    <t>111 240 017 264</t>
  </si>
  <si>
    <t>ТОО «Almaty RC Group»</t>
  </si>
  <si>
    <t>050140022312</t>
  </si>
  <si>
    <t xml:space="preserve">ТОО «A&amp;G Сапалы БРОК» </t>
  </si>
  <si>
    <t>121140001711</t>
  </si>
  <si>
    <t xml:space="preserve">ТОО «Kazakhstan Recucling Company»  </t>
  </si>
  <si>
    <t>160240001482</t>
  </si>
  <si>
    <t xml:space="preserve">ТОО «RoFaS Kazakhstan»   </t>
  </si>
  <si>
    <t>170440011357</t>
  </si>
  <si>
    <t xml:space="preserve">ТОО «КСС Групп» </t>
  </si>
  <si>
    <t>170940001420</t>
  </si>
  <si>
    <t xml:space="preserve">ТОО «Murager Art» </t>
  </si>
  <si>
    <t>200240005722</t>
  </si>
  <si>
    <t xml:space="preserve">ТОО «Vershiny LTD»  </t>
  </si>
  <si>
    <t>220940007798</t>
  </si>
  <si>
    <t xml:space="preserve">ТОО "H-POINT"   </t>
  </si>
  <si>
    <t>100440011268</t>
  </si>
  <si>
    <t xml:space="preserve">ТОО "Unified Communications"   </t>
  </si>
  <si>
    <t>180840010546</t>
  </si>
  <si>
    <t xml:space="preserve">ТОО ShBS group </t>
  </si>
  <si>
    <t xml:space="preserve">ТОО "Success National Company" 
 </t>
  </si>
  <si>
    <t xml:space="preserve">ТОО "Центр технической компетенции PROTEC" 
 </t>
  </si>
  <si>
    <t>101040013837</t>
  </si>
  <si>
    <t>ТОО «KazBuildGroup»</t>
  </si>
  <si>
    <t xml:space="preserve"> ТОО «АзияСпецСервисПлюс»</t>
  </si>
  <si>
    <t>ТОО "Сеним Курылыс"</t>
  </si>
  <si>
    <t>040440002017</t>
  </si>
  <si>
    <t>ТОО "PureProWaterCorporation"</t>
  </si>
  <si>
    <t>130740006406</t>
  </si>
  <si>
    <t xml:space="preserve">ТОО "WISMAN"  </t>
  </si>
  <si>
    <t>160640009363</t>
  </si>
  <si>
    <t>ТОО «HAS-ER KZ (ХАС-ЕР КЗ)»</t>
  </si>
  <si>
    <t xml:space="preserve">ТОО «Teodor» </t>
  </si>
  <si>
    <t>210840004798</t>
  </si>
  <si>
    <t xml:space="preserve">ТОО "Легион Сервис"   </t>
  </si>
  <si>
    <t>040540006539</t>
  </si>
  <si>
    <t xml:space="preserve">ТОО "ТАС 18"   </t>
  </si>
  <si>
    <t>180340034098</t>
  </si>
  <si>
    <t xml:space="preserve">ТОО "Компания Дукат"   </t>
  </si>
  <si>
    <t xml:space="preserve">030540006715 </t>
  </si>
  <si>
    <t xml:space="preserve"> ТОО "Желдорстрой" </t>
  </si>
  <si>
    <t>021 040 006 024</t>
  </si>
  <si>
    <t xml:space="preserve"> ТОО «LIRA CLEAN»</t>
  </si>
  <si>
    <t xml:space="preserve">   ТОО  «АВАТKZ»         </t>
  </si>
  <si>
    <t>141140005480</t>
  </si>
  <si>
    <t>ТОО «Ар-Абат»</t>
  </si>
  <si>
    <t>020940000223</t>
  </si>
  <si>
    <t>ТОО "Винзавод Семиречье"</t>
  </si>
  <si>
    <t>970440005551</t>
  </si>
  <si>
    <t>ТОО «ТеплоСетьСтрой»</t>
  </si>
  <si>
    <t>050540001391</t>
  </si>
  <si>
    <t xml:space="preserve"> 050540001391</t>
  </si>
  <si>
    <t xml:space="preserve">ТОО "Startex" </t>
  </si>
  <si>
    <t>060140007992</t>
  </si>
  <si>
    <t xml:space="preserve">ТОО "CK ZENITH" </t>
  </si>
  <si>
    <t xml:space="preserve">100240021268 </t>
  </si>
  <si>
    <t>ТОО «MEDINA DEVELOPMENT»</t>
  </si>
  <si>
    <t>150540010669</t>
  </si>
  <si>
    <t xml:space="preserve">ТОО"Тиссо Констракшн" </t>
  </si>
  <si>
    <t>160440023956</t>
  </si>
  <si>
    <t>ТОО «Дэниз плюс "</t>
  </si>
  <si>
    <t>ТОО "НЕМОС"</t>
  </si>
  <si>
    <t>160540019486</t>
  </si>
  <si>
    <t xml:space="preserve">ТОО «Компания Баско»           </t>
  </si>
  <si>
    <t xml:space="preserve"> ТОО «AR Asia Logistics»</t>
  </si>
  <si>
    <t>170240026360</t>
  </si>
  <si>
    <t>ТОО "РИТЦ"</t>
  </si>
  <si>
    <t>981240000715</t>
  </si>
  <si>
    <t>ТОО «5А OIL (5А ОИЛ)»</t>
  </si>
  <si>
    <t>190940011143</t>
  </si>
  <si>
    <t>ТОО «Lotar»</t>
  </si>
  <si>
    <t>200840004308</t>
  </si>
  <si>
    <t>ИП «J&amp;Z»</t>
  </si>
  <si>
    <t>800926303234</t>
  </si>
  <si>
    <t xml:space="preserve">ТОО «КРБ СНАБ» </t>
  </si>
  <si>
    <t>201240006911</t>
  </si>
  <si>
    <t xml:space="preserve">ТОО "Inkar Invest Technology"
</t>
  </si>
  <si>
    <t>110640004224</t>
  </si>
  <si>
    <t>ТОО "Транспорт Логистика Таможня"</t>
  </si>
  <si>
    <t>060640001357</t>
  </si>
  <si>
    <t xml:space="preserve">ТОО "БИТСЕРВИС"
</t>
  </si>
  <si>
    <t>201140004743</t>
  </si>
  <si>
    <t>ТОО «Lotus Center»</t>
  </si>
  <si>
    <t>101240004964</t>
  </si>
  <si>
    <t>060440004592</t>
  </si>
  <si>
    <r>
      <t>ТОО «</t>
    </r>
    <r>
      <rPr>
        <sz val="12"/>
        <color rgb="FF000000"/>
        <rFont val="Times New Roman"/>
        <family val="1"/>
        <charset val="204"/>
      </rPr>
      <t>AKS Project</t>
    </r>
    <r>
      <rPr>
        <sz val="12"/>
        <color theme="1"/>
        <rFont val="Times New Roman"/>
        <family val="1"/>
        <charset val="204"/>
      </rPr>
      <t>»</t>
    </r>
  </si>
  <si>
    <r>
      <t>ТОО</t>
    </r>
    <r>
      <rPr>
        <sz val="12"/>
        <color rgb="FF000000"/>
        <rFont val="Times New Roman"/>
        <family val="1"/>
        <charset val="204"/>
      </rPr>
      <t xml:space="preserve"> «BDO IT Consulting»</t>
    </r>
  </si>
  <si>
    <t>ТОО «SANA Consulting NLK»</t>
  </si>
  <si>
    <t xml:space="preserve">ТОО «Каз Тэк Инжиниринг» </t>
  </si>
  <si>
    <t xml:space="preserve"> 090640002430 </t>
  </si>
  <si>
    <t>ТОО «D&amp;K company»</t>
  </si>
  <si>
    <t>ТОО «Aqbastau Qurylys Stroy»</t>
  </si>
  <si>
    <t>ТОО "Эко-спецстрой ЛТД"</t>
  </si>
  <si>
    <t>011140005880</t>
  </si>
  <si>
    <t xml:space="preserve">ИП «Чурбанова КД», </t>
  </si>
  <si>
    <t>ТОО "Компания
Отау-құрылыc LTD"</t>
  </si>
  <si>
    <t xml:space="preserve">ТОО «DOST CARPET TEKSTIL» </t>
  </si>
  <si>
    <t>171040010667</t>
  </si>
  <si>
    <t>ТОО «КазАтлант ЕвроСервис»</t>
  </si>
  <si>
    <t>121240013392</t>
  </si>
  <si>
    <t>ТОО "Export Petroleum"</t>
  </si>
  <si>
    <t>150140002079</t>
  </si>
  <si>
    <t xml:space="preserve">ТОО « Petroleum Invest Corporation» </t>
  </si>
  <si>
    <t xml:space="preserve">060640028854 </t>
  </si>
  <si>
    <t>ТОО "SKO COMPANY"</t>
  </si>
  <si>
    <t>080440021803</t>
  </si>
  <si>
    <t>971040002326</t>
  </si>
  <si>
    <t>ТОО «DANNUR Construction»</t>
  </si>
  <si>
    <t>160140011812</t>
  </si>
  <si>
    <t xml:space="preserve">АО «Мехстройсервис» </t>
  </si>
  <si>
    <t>970340000566</t>
  </si>
  <si>
    <t>ТОО "Торговый дом "Sun Trade"</t>
  </si>
  <si>
    <t>060640001872</t>
  </si>
  <si>
    <t xml:space="preserve">TOO «Строительная компания «Мирас» </t>
  </si>
  <si>
    <t>091040011698</t>
  </si>
  <si>
    <t>ТОО "KZ Logistic LTD"</t>
  </si>
  <si>
    <t>ТОО  "Стеллажиkz"</t>
  </si>
  <si>
    <t>ТОО "АЛТЕР ЛТД"</t>
  </si>
  <si>
    <t xml:space="preserve">020840000686                           </t>
  </si>
  <si>
    <t xml:space="preserve">ТОО «TS Grand» </t>
  </si>
  <si>
    <t>150940006229</t>
  </si>
  <si>
    <t xml:space="preserve">ТОО «SW CARGO ALMATY»  </t>
  </si>
  <si>
    <t>150840014701</t>
  </si>
  <si>
    <t xml:space="preserve">ТОО «SHARK AGRO KAZAKHSTAN» </t>
  </si>
  <si>
    <t xml:space="preserve">  120740007988 </t>
  </si>
  <si>
    <t>ТОО «Sulpak Telecom»</t>
  </si>
  <si>
    <t>020740000286</t>
  </si>
  <si>
    <t xml:space="preserve"> ТОО «KazTransPlus»</t>
  </si>
  <si>
    <t>140740012732</t>
  </si>
  <si>
    <t>050340005931</t>
  </si>
  <si>
    <t>ТОО «Дәулет АДЛ»</t>
  </si>
  <si>
    <t>ТОО «M&amp;K Capital Partners»</t>
  </si>
  <si>
    <t xml:space="preserve">040540006201 </t>
  </si>
  <si>
    <t xml:space="preserve"> ТОО «НЫҚ»</t>
  </si>
  <si>
    <t>ТОО «КВКА»</t>
  </si>
  <si>
    <t xml:space="preserve">010840000486 </t>
  </si>
  <si>
    <t>ТОО «Nashira Company»</t>
  </si>
  <si>
    <t xml:space="preserve">200840031238 </t>
  </si>
  <si>
    <t>ТОО "Asia Corporation Estate"</t>
  </si>
  <si>
    <t xml:space="preserve">ТОО "WISMAN"   </t>
  </si>
  <si>
    <t xml:space="preserve">ТОО "Интер стандарт РК"   </t>
  </si>
  <si>
    <t xml:space="preserve">ТОО "AKSU LLP"   </t>
  </si>
  <si>
    <t>ТОО "GTS Eurasia"</t>
  </si>
  <si>
    <t>070440002706</t>
  </si>
  <si>
    <t>ТОО "Сity Taxi +77273777733 wwwcitytaxikz»</t>
  </si>
  <si>
    <t>ТОО «Brand Catalog»</t>
  </si>
  <si>
    <t>090440007275</t>
  </si>
  <si>
    <t xml:space="preserve">ТОО «ПАЛЬМОН-КАЗАХСТАН» </t>
  </si>
  <si>
    <t>600700560579</t>
  </si>
  <si>
    <t>ТОО «Интерсолар Медиа Казахстан»</t>
  </si>
  <si>
    <t>080640021573</t>
  </si>
  <si>
    <t xml:space="preserve">ТОО «Нурали и К» </t>
  </si>
  <si>
    <t>060240005781</t>
  </si>
  <si>
    <t xml:space="preserve">ТОО «Компания ИНТЕГРА» </t>
  </si>
  <si>
    <t>ТОО «Торговый дом Темирбетон»</t>
  </si>
  <si>
    <t xml:space="preserve"> ТОО «BKS Company»</t>
  </si>
  <si>
    <t>181040012407</t>
  </si>
  <si>
    <t xml:space="preserve"> ТОО «Ark Stone Group»</t>
  </si>
  <si>
    <t xml:space="preserve">080340016922 </t>
  </si>
  <si>
    <t>ТОО «A-City Corporation»</t>
  </si>
  <si>
    <t>091040002887</t>
  </si>
  <si>
    <t>ТОО "Профрезерв Регион"</t>
  </si>
  <si>
    <t>180240023526</t>
  </si>
  <si>
    <t>ТОО "БУРХАНИ"</t>
  </si>
  <si>
    <t>150 840 021 942</t>
  </si>
  <si>
    <t xml:space="preserve">ТОО «Оптимус Праймт DZ» </t>
  </si>
  <si>
    <t>150440024645</t>
  </si>
  <si>
    <t xml:space="preserve"> ТОО «Асылтас строй KZ»</t>
  </si>
  <si>
    <t xml:space="preserve">ТОО «Vic Style» (Вик Стайл) </t>
  </si>
  <si>
    <t xml:space="preserve">100240005098 </t>
  </si>
  <si>
    <t xml:space="preserve">ТОО «AKD HOSPITALITY (АКД ХОСПИТАЛИТИ)» </t>
  </si>
  <si>
    <t>190640027981</t>
  </si>
  <si>
    <t>ТОО «Divana-мебель"</t>
  </si>
  <si>
    <t>ТОО  "Асылтас строй  KZ"</t>
  </si>
  <si>
    <t>091140008255</t>
  </si>
  <si>
    <t xml:space="preserve">ТОО «OPEN LIGHT»
</t>
  </si>
  <si>
    <t>ТОО BLUSPARK</t>
  </si>
  <si>
    <t>ТОО «Aзия ТМ Транспорт»</t>
  </si>
  <si>
    <t xml:space="preserve"> ТОО"Жан - М" </t>
  </si>
  <si>
    <t xml:space="preserve">ТОО «АкКанат-А» </t>
  </si>
  <si>
    <t>071240003660</t>
  </si>
  <si>
    <t>ТОО «En-Gin group»</t>
  </si>
  <si>
    <t>051240008241</t>
  </si>
  <si>
    <t xml:space="preserve">ТОО «БУРИСМА ЕВРАЗИЯ» </t>
  </si>
  <si>
    <t>150240006144</t>
  </si>
  <si>
    <t>ИП "Есіркеп ҚӘ"</t>
  </si>
  <si>
    <t>660212300148</t>
  </si>
  <si>
    <t>ТОО "АЛИМПИЕВ"</t>
  </si>
  <si>
    <t>ТОО  "Жаннат-Строй"</t>
  </si>
  <si>
    <t>130440023049</t>
  </si>
  <si>
    <t>ТОО «Жебеушi құрылыс»</t>
  </si>
  <si>
    <t>ТОО ХАНСАТ</t>
  </si>
  <si>
    <t>ТОО «Global group LTD»</t>
  </si>
  <si>
    <t xml:space="preserve">181140013845 </t>
  </si>
  <si>
    <t>ТОО "Курылысшы заттары"</t>
  </si>
  <si>
    <t>140440030836</t>
  </si>
  <si>
    <t xml:space="preserve">TOO «Alatau Service Technologies» </t>
  </si>
  <si>
    <t>071040022471</t>
  </si>
  <si>
    <t>ТОО «Jinmyeong Kazakhstan" (Джинмёнг Казахстан)»</t>
  </si>
  <si>
    <t>061040002108</t>
  </si>
  <si>
    <t xml:space="preserve">ТОО «PARS METALL»           </t>
  </si>
  <si>
    <t>130540015973</t>
  </si>
  <si>
    <t>ТОО «DosGroup "</t>
  </si>
  <si>
    <t>ТОО "FS club"</t>
  </si>
  <si>
    <t>100940007159</t>
  </si>
  <si>
    <t xml:space="preserve">ТОО «Drill Expert» </t>
  </si>
  <si>
    <t>110640003800</t>
  </si>
  <si>
    <t>ТОО SAB Transit GROUP</t>
  </si>
  <si>
    <t>ТОО FUTURES HOLDING</t>
  </si>
  <si>
    <t>ТОО SAMIRA STROY BUILDING</t>
  </si>
  <si>
    <t>ТОО Best Trader</t>
  </si>
  <si>
    <t xml:space="preserve">ИП ДВОРЯНОВА ЕКАТЕРИНА ВИКТОРОВНА </t>
  </si>
  <si>
    <t>800829401861</t>
  </si>
  <si>
    <t xml:space="preserve">ТОО  «DANAY CONSTRUCTION» </t>
  </si>
  <si>
    <t>021140002332</t>
  </si>
  <si>
    <t>ИП "Канаев Ермек Дуйсенович"</t>
  </si>
  <si>
    <t xml:space="preserve"> 800916302281</t>
  </si>
  <si>
    <t>ТОО "Седьмой лепесток"</t>
  </si>
  <si>
    <t>080840011830</t>
  </si>
  <si>
    <t xml:space="preserve">ТОО "Капитальный Строй Монтаж" </t>
  </si>
  <si>
    <t>151140005511</t>
  </si>
  <si>
    <t>ТОО "БАЙТАК ИМПЕКС"</t>
  </si>
  <si>
    <t>:050240007419</t>
  </si>
  <si>
    <t>ТОО "KZ FASAD (КЗ ФАСАД)"</t>
  </si>
  <si>
    <t>150440030233</t>
  </si>
  <si>
    <t>ТОО "GLOBAL-PRO-СЕРВИС-KZ"</t>
  </si>
  <si>
    <t xml:space="preserve">081040008110 </t>
  </si>
  <si>
    <t xml:space="preserve">ТОО "Букмекерская контора STAVKABETKZ" </t>
  </si>
  <si>
    <t xml:space="preserve">140140013895  </t>
  </si>
  <si>
    <t xml:space="preserve">ТОО "OMARFAM" </t>
  </si>
  <si>
    <t xml:space="preserve">210240023386  </t>
  </si>
  <si>
    <t>ТОО "Lolita by Gaudi"</t>
  </si>
  <si>
    <t xml:space="preserve">220840023409 </t>
  </si>
  <si>
    <r>
      <t xml:space="preserve">ТОО </t>
    </r>
    <r>
      <rPr>
        <sz val="12"/>
        <color theme="1"/>
        <rFont val="Times New Roman"/>
        <family val="1"/>
        <charset val="204"/>
      </rPr>
      <t>«GREEN WAVE SERVICE</t>
    </r>
    <r>
      <rPr>
        <sz val="12"/>
        <color rgb="FF000000"/>
        <rFont val="Times New Roman"/>
        <family val="1"/>
        <charset val="204"/>
      </rPr>
      <t xml:space="preserve">» </t>
    </r>
  </si>
  <si>
    <t>181040009188</t>
  </si>
  <si>
    <t xml:space="preserve">ТОО «Esentay Agro»» </t>
  </si>
  <si>
    <t>121040013276</t>
  </si>
  <si>
    <t>ТОО «АлатауТелеcom» 120640003644</t>
  </si>
  <si>
    <t>120640003644</t>
  </si>
  <si>
    <t>ТОО “Trans Servis Group”</t>
  </si>
  <si>
    <t>120240020055</t>
  </si>
  <si>
    <t xml:space="preserve">ТОО «АСИ-ТЕХНИКА» 080140020715  </t>
  </si>
  <si>
    <t>080140020715</t>
  </si>
  <si>
    <t>ТОО «КМ-ТЕХНОЛОДЖИ 2009» 090940007134</t>
  </si>
  <si>
    <t xml:space="preserve">090940007134 </t>
  </si>
  <si>
    <t>ТОО «МаркоСтандарт» 120140012982</t>
  </si>
  <si>
    <t>120140012982</t>
  </si>
  <si>
    <t xml:space="preserve">ТОО «атрикс – Строй Company» </t>
  </si>
  <si>
    <t>031040015927</t>
  </si>
  <si>
    <t>ТОО «Almaty Prime"</t>
  </si>
  <si>
    <t>190240024902</t>
  </si>
  <si>
    <t xml:space="preserve">ТОО "Ақ-Қанат Алматы " </t>
  </si>
  <si>
    <t>110340014776</t>
  </si>
  <si>
    <t xml:space="preserve">ТОО "Smart Merchandising" </t>
  </si>
  <si>
    <t>181040036583</t>
  </si>
  <si>
    <t>ТОО "Корпорация «ЖЕТІ ЖОЛ"</t>
  </si>
  <si>
    <t>140640010393</t>
  </si>
  <si>
    <t xml:space="preserve">ТОО «Аргун и партнеры»  </t>
  </si>
  <si>
    <t>ТОО "КЕМЕ-ЖОЛЫ"</t>
  </si>
  <si>
    <t>031140009282</t>
  </si>
  <si>
    <t xml:space="preserve">ТОО «Линит Алматы» </t>
  </si>
  <si>
    <t>ТОО "ЭКСПРЕСС БЕТОН-L"</t>
  </si>
  <si>
    <t>070540008392</t>
  </si>
  <si>
    <t xml:space="preserve">ТОО "Строй KZ "  </t>
  </si>
  <si>
    <t xml:space="preserve">ТОО "Kazakhstan Management Group" (Казахстан Менеджмент груп) </t>
  </si>
  <si>
    <t>070340013084</t>
  </si>
  <si>
    <t>ТОО "Expo EURO-Light" (Экспо ЕВРО-Свет)</t>
  </si>
  <si>
    <t>091240017951</t>
  </si>
  <si>
    <t>ТОО "ОРГТЕХСТРОЙКОНТРАКТ"</t>
  </si>
  <si>
    <t>060540010957</t>
  </si>
  <si>
    <t>ТОО «Компания «Гарант Инжиниринг Лтд»</t>
  </si>
  <si>
    <t xml:space="preserve">050540000393 </t>
  </si>
  <si>
    <t>ТОО «Petroleum Energy Trade »</t>
  </si>
  <si>
    <t>110540004627</t>
  </si>
  <si>
    <t>ТОО «Etalim Group» (Еталим Групп)</t>
  </si>
  <si>
    <t>ТОО "Global Source"</t>
  </si>
  <si>
    <t>110140010191</t>
  </si>
  <si>
    <t>ТОО "CarBigBuilding"</t>
  </si>
  <si>
    <t>120540006823</t>
  </si>
  <si>
    <t xml:space="preserve">ТОО  «General Energy Building Systems» </t>
  </si>
  <si>
    <t>090440010601</t>
  </si>
  <si>
    <t xml:space="preserve">ТОО «KARPAT STROY BETON» </t>
  </si>
  <si>
    <t>210140028323</t>
  </si>
  <si>
    <t>ТОО “СК Азамат курылыс”</t>
  </si>
  <si>
    <t>030640000086</t>
  </si>
  <si>
    <t>181940036583</t>
  </si>
  <si>
    <t xml:space="preserve">ТОО "CARLUX COMPANY" </t>
  </si>
  <si>
    <t>070140005620</t>
  </si>
  <si>
    <t>ТОО "Дэниз Плюс"</t>
  </si>
  <si>
    <t>050440001070</t>
  </si>
  <si>
    <t>ТОО "LCS (ЭлСиЭс)"</t>
  </si>
  <si>
    <t>140940029276</t>
  </si>
  <si>
    <t>ТОО "ТрансЭнергоСбыт-Казахстан"</t>
  </si>
  <si>
    <t xml:space="preserve">050540001400 </t>
  </si>
  <si>
    <t xml:space="preserve">ТОО «Аль-Медиа груп» </t>
  </si>
  <si>
    <t>ТОО "Creative Innovations"</t>
  </si>
  <si>
    <t>130740014724</t>
  </si>
  <si>
    <t>ТОО "Люминор Мед"</t>
  </si>
  <si>
    <t>181240001409</t>
  </si>
  <si>
    <t>ТОО "Рассвет AL"</t>
  </si>
  <si>
    <t>020840003764</t>
  </si>
  <si>
    <t>ИП «Бейсенбек Бекжан Бауыржанұлы»</t>
  </si>
  <si>
    <t xml:space="preserve">931121302030 </t>
  </si>
  <si>
    <t>ТОО «CommerceFactor»</t>
  </si>
  <si>
    <t>090540001031</t>
  </si>
  <si>
    <t xml:space="preserve">ТОО «МагиС Трэйд» 120140008994 </t>
  </si>
  <si>
    <t>ТОО «Алмарасан-XXI век</t>
  </si>
  <si>
    <t>100240017626</t>
  </si>
  <si>
    <t>ТОО «МаркоСтандарт</t>
  </si>
  <si>
    <t xml:space="preserve">ТОО «АлатауТелеcom» 120640003644 </t>
  </si>
  <si>
    <t xml:space="preserve">120640003644 </t>
  </si>
  <si>
    <t>ТОО "TriNiti Exploration"</t>
  </si>
  <si>
    <t xml:space="preserve">070340024624 </t>
  </si>
  <si>
    <t>ТОО "Асылтас строй KZ"</t>
  </si>
  <si>
    <t>ИП "Юрченко МЮ"</t>
  </si>
  <si>
    <t>700620300502</t>
  </si>
  <si>
    <t>ИП «Ким АВ»</t>
  </si>
  <si>
    <t>821002300926</t>
  </si>
  <si>
    <t>ИП "Кенжебаева АО"</t>
  </si>
  <si>
    <t>720518400191</t>
  </si>
  <si>
    <t>ТОО "Холдинг KUAT- Инвест"</t>
  </si>
  <si>
    <t>061240003582</t>
  </si>
  <si>
    <t>ТОО "Мега Центр Инвест"</t>
  </si>
  <si>
    <t>040440008096</t>
  </si>
  <si>
    <t>ТОО "Cumbre Construction" (Камбре Констракшн)</t>
  </si>
  <si>
    <t>070940023023</t>
  </si>
  <si>
    <t xml:space="preserve">ТОО «Фора company» </t>
  </si>
  <si>
    <t>180840032349</t>
  </si>
  <si>
    <t xml:space="preserve">ТОО «Igetis» </t>
  </si>
  <si>
    <t>100340002949</t>
  </si>
  <si>
    <r>
      <t>ТОО «</t>
    </r>
    <r>
      <rPr>
        <sz val="12"/>
        <color rgb="FF000000"/>
        <rFont val="Times New Roman"/>
        <family val="1"/>
        <charset val="204"/>
      </rPr>
      <t>BPA International</t>
    </r>
    <r>
      <rPr>
        <sz val="12"/>
        <color theme="1"/>
        <rFont val="Times New Roman"/>
        <family val="1"/>
        <charset val="204"/>
      </rPr>
      <t>»</t>
    </r>
  </si>
  <si>
    <t>ТОО "Монолит проф"</t>
  </si>
  <si>
    <t>170240031397</t>
  </si>
  <si>
    <t xml:space="preserve">ТОО «West Gas Energy» </t>
  </si>
  <si>
    <t xml:space="preserve">150740003445 </t>
  </si>
  <si>
    <t>ТОО  "Регион Промтехсервис"</t>
  </si>
  <si>
    <t>600300512741</t>
  </si>
  <si>
    <t xml:space="preserve">ТОО «MAER ROAD» </t>
  </si>
  <si>
    <t xml:space="preserve">101040018808 </t>
  </si>
  <si>
    <t xml:space="preserve">ТОО «Нурдаулет Б&amp;К» </t>
  </si>
  <si>
    <t>061140005344</t>
  </si>
  <si>
    <t>ТОО «Компания Отау-құрылыc LTD»</t>
  </si>
  <si>
    <t>ТОО "Жоламан Строй Сервис"</t>
  </si>
  <si>
    <t xml:space="preserve">200840010700 </t>
  </si>
  <si>
    <t xml:space="preserve">АО "Q TELECOM"   </t>
  </si>
  <si>
    <t>210740012110</t>
  </si>
  <si>
    <t>ТОО  "Жарнама АБК ЛТД"</t>
  </si>
  <si>
    <t>060140026601</t>
  </si>
  <si>
    <t>ТОО "РИФ"</t>
  </si>
  <si>
    <t>941240000054</t>
  </si>
  <si>
    <t>ТОО "ДОС ХХІ "</t>
  </si>
  <si>
    <t>030740007582</t>
  </si>
  <si>
    <t>ТОО «Полимер Сервис»</t>
  </si>
  <si>
    <t xml:space="preserve">170440028909 </t>
  </si>
  <si>
    <t>ТОО «ATLAS ASIA EXPRESS»</t>
  </si>
  <si>
    <t>120440002699</t>
  </si>
  <si>
    <t>ТОО  «BillboardVideo Digital Broadcast»</t>
  </si>
  <si>
    <t>160140019124</t>
  </si>
  <si>
    <t>ТОО «Best invest KZ»</t>
  </si>
  <si>
    <t>181240026236</t>
  </si>
  <si>
    <t xml:space="preserve"> ТОО «Каспийское Технологическое Решение»</t>
  </si>
  <si>
    <t>080340002823</t>
  </si>
  <si>
    <t>100240009080</t>
  </si>
  <si>
    <t>ТОО «NUR-MN Group»</t>
  </si>
  <si>
    <t>ТОО "Учебно-клинический центр"</t>
  </si>
  <si>
    <t xml:space="preserve"> ТОО «GOLD EURASIA CORPORATION»</t>
  </si>
  <si>
    <t>030940009655</t>
  </si>
  <si>
    <t xml:space="preserve"> 130640006978</t>
  </si>
  <si>
    <t>ТОО «Окта»</t>
  </si>
  <si>
    <t xml:space="preserve"> ТОО"Гарант-Алима</t>
  </si>
  <si>
    <t xml:space="preserve">ТОО «Вираж-Логистик» </t>
  </si>
  <si>
    <t>ТОО  "PRO Lifter"</t>
  </si>
  <si>
    <t>170840009045</t>
  </si>
  <si>
    <t xml:space="preserve">ТОО «Feza Almaty» </t>
  </si>
  <si>
    <t>061040003097</t>
  </si>
  <si>
    <t xml:space="preserve">ТОО «Строительная фирма «Энергожилстрой» </t>
  </si>
  <si>
    <t>921040000787</t>
  </si>
  <si>
    <t>ТОО "SUNTEC"</t>
  </si>
  <si>
    <t>170740008231</t>
  </si>
  <si>
    <t xml:space="preserve">ТОО  «Drobot Trade Company» </t>
  </si>
  <si>
    <t xml:space="preserve">ТОО «АНЦ» </t>
  </si>
  <si>
    <t>980540005040</t>
  </si>
  <si>
    <t xml:space="preserve">ТОО «IC group service» </t>
  </si>
  <si>
    <t>060540001303</t>
  </si>
  <si>
    <t xml:space="preserve">ТОО «НАСЫЛ ФАРМ» </t>
  </si>
  <si>
    <t>130840007458</t>
  </si>
  <si>
    <t xml:space="preserve">ТОО «Global Resourse Company» </t>
  </si>
  <si>
    <t>ТОО  "Нортон Трейд"</t>
  </si>
  <si>
    <t>200140025377</t>
  </si>
  <si>
    <t>ИП "Еңсекбай"</t>
  </si>
  <si>
    <t>860606403053</t>
  </si>
  <si>
    <t>ТОО  "Elit Home"</t>
  </si>
  <si>
    <t xml:space="preserve"> 221240025288  </t>
  </si>
  <si>
    <t>ОФ «Международный Благотворительный Фонд Ак-Асар»</t>
  </si>
  <si>
    <t xml:space="preserve">090840002318  </t>
  </si>
  <si>
    <t xml:space="preserve"> ТОО «Asia-Nur 2050»</t>
  </si>
  <si>
    <t>170340027729</t>
  </si>
  <si>
    <t>ИП «Абдуллаева»</t>
  </si>
  <si>
    <t>860121400161</t>
  </si>
  <si>
    <t xml:space="preserve"> ТОО «Global Food Corporation»</t>
  </si>
  <si>
    <t xml:space="preserve">201240007454 </t>
  </si>
  <si>
    <t>ТОО «Aksha Production»</t>
  </si>
  <si>
    <t xml:space="preserve">170640026523 </t>
  </si>
  <si>
    <t>ТОО «Alpha Technologies»</t>
  </si>
  <si>
    <t xml:space="preserve">180340016864 </t>
  </si>
  <si>
    <t>ТОО «Samay Machinery»</t>
  </si>
  <si>
    <t>020840013083</t>
  </si>
  <si>
    <t xml:space="preserve">ТОО «Smart Cargo Solutions (Смарт Карго Солюшинс)» </t>
  </si>
  <si>
    <t>141240016093</t>
  </si>
  <si>
    <t>ТОО "Alma Mode"</t>
  </si>
  <si>
    <t xml:space="preserve">ТОО «Flexible Co»   </t>
  </si>
  <si>
    <t>161140015342</t>
  </si>
  <si>
    <t xml:space="preserve">ТОО  «Найза Құрылыс Плюс»            </t>
  </si>
  <si>
    <t>170440010311</t>
  </si>
  <si>
    <t xml:space="preserve">ТОО  «М-ТРАНС»            </t>
  </si>
  <si>
    <t>020440004773</t>
  </si>
  <si>
    <t xml:space="preserve"> ТОО «Каз Авто Бизнес»</t>
  </si>
  <si>
    <t>140540019938</t>
  </si>
  <si>
    <t>ТОО "мамонт инженеринг"</t>
  </si>
  <si>
    <t>190340013009</t>
  </si>
  <si>
    <t xml:space="preserve">ТОО «МагиС Трэйд» </t>
  </si>
  <si>
    <t>120140008994</t>
  </si>
  <si>
    <t>ТОО  "Creative Innovations"</t>
  </si>
  <si>
    <t xml:space="preserve">ИП "Нұр-Болат"  </t>
  </si>
  <si>
    <t>970506300245</t>
  </si>
  <si>
    <t xml:space="preserve">ТОО «Интера ТМ» </t>
  </si>
  <si>
    <t xml:space="preserve">190940012280 
</t>
  </si>
  <si>
    <t>ТОО «Баретим»</t>
  </si>
  <si>
    <t>111040016000</t>
  </si>
  <si>
    <t>ТОО " BLUSPARK"</t>
  </si>
  <si>
    <t>90440019219</t>
  </si>
  <si>
    <t xml:space="preserve">ТОО «Best Craft» </t>
  </si>
  <si>
    <t>040240013362</t>
  </si>
  <si>
    <t>030940000205</t>
  </si>
  <si>
    <t>ТОО «Astana Agro Group»</t>
  </si>
  <si>
    <t>ТОО «MA-REN STROY»</t>
  </si>
  <si>
    <t>ТОО «Alfa seven»</t>
  </si>
  <si>
    <t>ТОО «OLIMP-StroyGroup»</t>
  </si>
  <si>
    <t>090740003223</t>
  </si>
  <si>
    <t xml:space="preserve"> ТОО «ASI Building»</t>
  </si>
  <si>
    <t>050740007932</t>
  </si>
  <si>
    <t xml:space="preserve">ТОО "COSMOS CONCRETE " </t>
  </si>
  <si>
    <t>100640004946</t>
  </si>
  <si>
    <t xml:space="preserve"> ТОО «ДостыкКазТемир»</t>
  </si>
  <si>
    <t>130240021690</t>
  </si>
  <si>
    <t>ТОО "БингоЛот"</t>
  </si>
  <si>
    <t>ТОО «Mer Telecom Kazakhstan (Мер Телеком Казахстан)»</t>
  </si>
  <si>
    <t xml:space="preserve">130740010810 </t>
  </si>
  <si>
    <t>ТОО «Компания Пульсар»</t>
  </si>
  <si>
    <t>ТОО «TDtextile»</t>
  </si>
  <si>
    <t>ТОО «ДСК «Алматы жол құрылыс»</t>
  </si>
  <si>
    <t>180340017040</t>
  </si>
  <si>
    <t>ТОО «Ventclimate»</t>
  </si>
  <si>
    <t>140640005882</t>
  </si>
  <si>
    <t>ТОО "Grandfix Development"</t>
  </si>
  <si>
    <t xml:space="preserve">161040003335 </t>
  </si>
  <si>
    <t>ТОО «ВСП Интернациональ»</t>
  </si>
  <si>
    <t>030940003656</t>
  </si>
  <si>
    <t>АО "HOMEBROKER"</t>
  </si>
  <si>
    <t>030840002337</t>
  </si>
  <si>
    <t xml:space="preserve"> ТОО «Porus»</t>
  </si>
  <si>
    <t>110240003093</t>
  </si>
  <si>
    <t>ТОО «Техно-люкс электроникс"</t>
  </si>
  <si>
    <t>ТОО «Cargo Well LTD"</t>
  </si>
  <si>
    <t>ТОО "Story class Development"</t>
  </si>
  <si>
    <t xml:space="preserve">ТОО «STOCK OIL 181» </t>
  </si>
  <si>
    <t>080740015601</t>
  </si>
  <si>
    <t>ТОО "Alter business"</t>
  </si>
  <si>
    <t>070240013102</t>
  </si>
  <si>
    <t>ТОО «ИННОВАЦИЯ-ГД»</t>
  </si>
  <si>
    <t>111040002982</t>
  </si>
  <si>
    <t>ТОО "Мехстрой"</t>
  </si>
  <si>
    <t>000840005069</t>
  </si>
  <si>
    <t xml:space="preserve">ТОО «АЛЬФАПРОМНЕФТЬ» </t>
  </si>
  <si>
    <t>180940017923</t>
  </si>
  <si>
    <t>ТОО «Синдикат»</t>
  </si>
  <si>
    <t>970840003122</t>
  </si>
  <si>
    <t>ТОО  "CK ZENITH"</t>
  </si>
  <si>
    <t xml:space="preserve">ТОО «ELIBAY»  </t>
  </si>
  <si>
    <t xml:space="preserve"> ТОО"GRANT ASTANA</t>
  </si>
  <si>
    <t>ТОО «Divanomaniakz»</t>
  </si>
  <si>
    <t xml:space="preserve">160340008919 </t>
  </si>
  <si>
    <t xml:space="preserve">ТОО "Джи Джи Эс"   </t>
  </si>
  <si>
    <t>140140023525</t>
  </si>
  <si>
    <t xml:space="preserve">ТОО «Elteco-Central Asia» </t>
  </si>
  <si>
    <t xml:space="preserve"> 
020540003779</t>
  </si>
  <si>
    <t xml:space="preserve">ТОО «InTech Commerce»  </t>
  </si>
  <si>
    <t>ТОО «SAT Glass Group»</t>
  </si>
  <si>
    <t xml:space="preserve"> ТОО «Innovative building technologies» </t>
  </si>
  <si>
    <t>170140025272</t>
  </si>
  <si>
    <t xml:space="preserve">ТОО "Newtrend"   </t>
  </si>
  <si>
    <t>ТОО  «ГК GrandHous»</t>
  </si>
  <si>
    <t>080640012029</t>
  </si>
  <si>
    <t>ТОО "NURLAN MK"</t>
  </si>
  <si>
    <t xml:space="preserve">ТОО "Жолжелкен" </t>
  </si>
  <si>
    <t>ТОО "ПСК "ZENITH-A"</t>
  </si>
  <si>
    <t xml:space="preserve">ТОО "Интеркоммерц" </t>
  </si>
  <si>
    <t xml:space="preserve">ТОО "Paints Partner Company" </t>
  </si>
  <si>
    <t>ТОО "Esentay AGRO"</t>
  </si>
  <si>
    <t>ТОО "Petro Refine"</t>
  </si>
  <si>
    <t xml:space="preserve">ТОО "Trans Servis Group" </t>
  </si>
  <si>
    <t xml:space="preserve">ТОО "АлатауТелеcom" </t>
  </si>
  <si>
    <t xml:space="preserve">ТОО "Роском групп" </t>
  </si>
  <si>
    <t xml:space="preserve">ТОО "МаркоСтандарт" </t>
  </si>
  <si>
    <t xml:space="preserve">ТОО "Алмарасан-XXI век" </t>
  </si>
  <si>
    <t xml:space="preserve">ТОО "КСМК-KDS" </t>
  </si>
  <si>
    <t xml:space="preserve">ТОО "Петроспек" </t>
  </si>
  <si>
    <t xml:space="preserve">ТОО "Аси-Техника" </t>
  </si>
  <si>
    <t xml:space="preserve">ТОО "AlaDA" </t>
  </si>
  <si>
    <t xml:space="preserve"> ТОО «FEF’S» (ФЕФ’С)</t>
  </si>
  <si>
    <t>180140021883</t>
  </si>
  <si>
    <t xml:space="preserve"> ТОО «Алга КаспийГаз»</t>
  </si>
  <si>
    <t xml:space="preserve"> 030740002383</t>
  </si>
  <si>
    <t xml:space="preserve">150540010669 </t>
  </si>
  <si>
    <t xml:space="preserve">  ТОО "Строительная компания "Сұңқар-2012" </t>
  </si>
  <si>
    <t>120940007905</t>
  </si>
  <si>
    <t>ТОО «DosGroup»</t>
  </si>
  <si>
    <t xml:space="preserve">ТОО «Liman Company» 
      </t>
  </si>
  <si>
    <t xml:space="preserve">ТОО   «Экспресс Бетон-L»         </t>
  </si>
  <si>
    <t>ТОО "EliteAlmatyProduct"</t>
  </si>
  <si>
    <t xml:space="preserve">080340004205 </t>
  </si>
  <si>
    <t xml:space="preserve"> ТОО «Argutus»</t>
  </si>
  <si>
    <t xml:space="preserve">130340018623  </t>
  </si>
  <si>
    <t xml:space="preserve">ТОО «Azia Алма-Ата» </t>
  </si>
  <si>
    <t>131240020159</t>
  </si>
  <si>
    <t>ТОО "QazSauda Trade Company"</t>
  </si>
  <si>
    <t xml:space="preserve"> ТОО «WONDERWORK»</t>
  </si>
  <si>
    <t>100740001747</t>
  </si>
  <si>
    <t>ТОО «Самал Инжиниринг»</t>
  </si>
  <si>
    <t>070640003951</t>
  </si>
  <si>
    <r>
      <t xml:space="preserve"> </t>
    </r>
    <r>
      <rPr>
        <sz val="12"/>
        <color indexed="8"/>
        <rFont val="Times New Roman"/>
        <family val="1"/>
        <charset val="204"/>
      </rPr>
      <t>140740001516</t>
    </r>
  </si>
  <si>
    <t>ТОО «Спорт девелопмент системс»</t>
  </si>
  <si>
    <t>ТОО "Құрылыс жабдықтау-К"</t>
  </si>
  <si>
    <t>010240004764</t>
  </si>
  <si>
    <t xml:space="preserve">ТОО «Invest Construction-2005» </t>
  </si>
  <si>
    <t>050340027040</t>
  </si>
  <si>
    <t>ТОО "Медас"</t>
  </si>
  <si>
    <t xml:space="preserve">ТОО "Жарык Компания Курылыс"   </t>
  </si>
  <si>
    <t>170140003665</t>
  </si>
  <si>
    <t xml:space="preserve">ТОО «NABBI» </t>
  </si>
  <si>
    <t>111040013879</t>
  </si>
  <si>
    <t xml:space="preserve">ТОО «Almaty Trade Enterprise» </t>
  </si>
  <si>
    <t>061240009053</t>
  </si>
  <si>
    <t>ТОО «Курылыс Актау"</t>
  </si>
  <si>
    <t>050940001485</t>
  </si>
  <si>
    <t xml:space="preserve">ТОО «Kazakhstan Management Group» </t>
  </si>
  <si>
    <t xml:space="preserve">070340013084 </t>
  </si>
  <si>
    <t xml:space="preserve">020540003779 </t>
  </si>
  <si>
    <t>ТОО "«Reincom service» "</t>
  </si>
  <si>
    <t>100240023155</t>
  </si>
  <si>
    <t>ТОО "Aspan Air"</t>
  </si>
  <si>
    <t>ТОО «Лучший партнер»</t>
  </si>
  <si>
    <t>210840019230</t>
  </si>
  <si>
    <t xml:space="preserve">ТОО «NRW-Kazakhstan» </t>
  </si>
  <si>
    <t xml:space="preserve">140840020060 </t>
  </si>
  <si>
    <t>ТОО  "КМ "Алматы Курылыс"</t>
  </si>
  <si>
    <t>110740014671</t>
  </si>
  <si>
    <t>ТОО «City СпецСтрой»</t>
  </si>
  <si>
    <t xml:space="preserve">990940005542
</t>
  </si>
  <si>
    <t xml:space="preserve">ТОО"Business Alstroi Group"
 </t>
  </si>
  <si>
    <t>TOO "Delivery Decisions"</t>
  </si>
  <si>
    <t>150740011901</t>
  </si>
  <si>
    <t xml:space="preserve">ТОО «Глобус» </t>
  </si>
  <si>
    <t>960840000512</t>
  </si>
  <si>
    <t xml:space="preserve"> ТОО «Дабыл Тан»</t>
  </si>
  <si>
    <t>130340023075</t>
  </si>
  <si>
    <t>ТОО "Констракшн KZ"</t>
  </si>
  <si>
    <t>030740003718</t>
  </si>
  <si>
    <t>ТОО «ATAKENT PRODUCT TRANSCOM»</t>
  </si>
  <si>
    <t>970340000754</t>
  </si>
  <si>
    <t>ТОО "АВВР-Групп"</t>
  </si>
  <si>
    <t>ТОО "ВИНЖЕС"</t>
  </si>
  <si>
    <t>ТОО "Tandem Trade Ltd"</t>
  </si>
  <si>
    <t>ТОО "СХП Агадес"</t>
  </si>
  <si>
    <t>081240004680</t>
  </si>
  <si>
    <t>ТОО "Тандау Ди"</t>
  </si>
  <si>
    <t>060740004810</t>
  </si>
  <si>
    <t>ТОО "Оптиэл VIP"</t>
  </si>
  <si>
    <t>070340007008</t>
  </si>
  <si>
    <t>ТОО "Санита СПОРТ"</t>
  </si>
  <si>
    <t>050340007373</t>
  </si>
  <si>
    <t>ТОО "Лока-М"</t>
  </si>
  <si>
    <t>040940003787</t>
  </si>
  <si>
    <t>ТОО "Промтехэкспо"</t>
  </si>
  <si>
    <t>011240017273</t>
  </si>
  <si>
    <t>ТОО "Никасия плюс"</t>
  </si>
  <si>
    <t>600500547321</t>
  </si>
  <si>
    <t xml:space="preserve">141240015035 </t>
  </si>
  <si>
    <t xml:space="preserve">ТОО «OMARFAM» </t>
  </si>
  <si>
    <t>210240023386</t>
  </si>
  <si>
    <t xml:space="preserve"> ТОО «Getastone»</t>
  </si>
  <si>
    <t>160940006240</t>
  </si>
  <si>
    <t>ТОО "АРТ"Т</t>
  </si>
  <si>
    <t xml:space="preserve">ТОО "АлматыТехноСтрой" </t>
  </si>
  <si>
    <t>141040016727</t>
  </si>
  <si>
    <t>ТОО "Керуен Транс Брокер"</t>
  </si>
  <si>
    <t>100440000143</t>
  </si>
  <si>
    <t>ТОО "SPY-АВАТАР"</t>
  </si>
  <si>
    <t>110640003177</t>
  </si>
  <si>
    <t>ЗАО "АБС-OIL"</t>
  </si>
  <si>
    <t>600300085556</t>
  </si>
  <si>
    <t>ТОО VVK Transport Tehnology</t>
  </si>
  <si>
    <t>151240016055</t>
  </si>
  <si>
    <t>ТОО "СК "Азамат Курылыс"</t>
  </si>
  <si>
    <t xml:space="preserve">ТОО "KEI Invest»   </t>
  </si>
  <si>
    <t>990740004458</t>
  </si>
  <si>
    <t>ТОО "ТДА ТРАНЗИТ Алматы LTD"</t>
  </si>
  <si>
    <t xml:space="preserve">ТОО "West Gas Energy"   </t>
  </si>
  <si>
    <t>ТОО "Кеме-Жолы"</t>
  </si>
  <si>
    <t>ТОО "ОргТехСтройКонтракт"</t>
  </si>
  <si>
    <t xml:space="preserve">ТОО TES group Construktion </t>
  </si>
  <si>
    <t>05094006040</t>
  </si>
  <si>
    <t>ТОО "АБК Транс Логистик"</t>
  </si>
  <si>
    <t>200140037915</t>
  </si>
  <si>
    <t>ТОО "РИБ Торг"</t>
  </si>
  <si>
    <t>150740013511</t>
  </si>
  <si>
    <t>ТОО «ORDA TM"</t>
  </si>
  <si>
    <t>ТОО «Expo-EURO-Light»</t>
  </si>
  <si>
    <t>ТОО «ПЛЮС-2»</t>
  </si>
  <si>
    <t>041240001282</t>
  </si>
  <si>
    <t>ТОО «QAZAQ Construction»</t>
  </si>
  <si>
    <t xml:space="preserve">030240009848 </t>
  </si>
  <si>
    <t xml:space="preserve"> «Атырауский Металлопрокатный Завод» ТОО</t>
  </si>
  <si>
    <t>ТОО «Telemasterskz» </t>
  </si>
  <si>
    <t>"NEOTECH GLOBAL" ТОО</t>
  </si>
  <si>
    <t xml:space="preserve">АО «САВС»  </t>
  </si>
  <si>
    <t>050940001594</t>
  </si>
  <si>
    <t>ТОО  «СМП-Алматы»"</t>
  </si>
  <si>
    <t xml:space="preserve">ТОО "SERVICE SPACE" </t>
  </si>
  <si>
    <t xml:space="preserve"> ТОО "Grand metal" </t>
  </si>
  <si>
    <t>ТОО Мастер кровли</t>
  </si>
  <si>
    <t xml:space="preserve">ТОО "Кор-Таж Мұнай"  </t>
  </si>
  <si>
    <t>130640000552</t>
  </si>
  <si>
    <t xml:space="preserve">ТОО «Авион Север» </t>
  </si>
  <si>
    <t xml:space="preserve">ТОО «Royal Trade» </t>
  </si>
  <si>
    <t xml:space="preserve">ТОО «ASAD TRADE» </t>
  </si>
  <si>
    <t>ТОО "Казэкосфера"</t>
  </si>
  <si>
    <t xml:space="preserve">ТОО "Жолжелкен"   </t>
  </si>
  <si>
    <t xml:space="preserve"> ТОО «Альянс Транс Казахстан»</t>
  </si>
  <si>
    <t xml:space="preserve">190840022442  </t>
  </si>
  <si>
    <t>ТОО "АрыстанСтрой Проект"</t>
  </si>
  <si>
    <t>041040017579</t>
  </si>
  <si>
    <t xml:space="preserve">ТОО «АРС»-Агро Плюс Коммерц» </t>
  </si>
  <si>
    <t>981040000490</t>
  </si>
  <si>
    <t>ТОО "ГАБАЛА"</t>
  </si>
  <si>
    <t>ТОО «KAZ HEMP GROUP»</t>
  </si>
  <si>
    <t xml:space="preserve">200140002922 </t>
  </si>
  <si>
    <t>ТОО "АктивБрокер"</t>
  </si>
  <si>
    <t xml:space="preserve">ТОО "Первая Алматинская Фабрика" </t>
  </si>
  <si>
    <t>140 740 029 279</t>
  </si>
  <si>
    <t>ТОО "КМС ГРУПП РК"</t>
  </si>
  <si>
    <t>150540003557</t>
  </si>
  <si>
    <t>ТОО  "Trading house RWS"</t>
  </si>
  <si>
    <t>230540020564</t>
  </si>
  <si>
    <t xml:space="preserve">           600700560579</t>
  </si>
  <si>
    <t>ТОО «Несібе-Әсел»</t>
  </si>
  <si>
    <t>081040007112</t>
  </si>
  <si>
    <t xml:space="preserve">ТОО «АСК-Group" /"АСК-Групп"/» </t>
  </si>
  <si>
    <t>121040018782</t>
  </si>
  <si>
    <t>ТОО «Букмекерская контора STAVKABETKZ»</t>
  </si>
  <si>
    <t>140140013895</t>
  </si>
  <si>
    <t>ТОО "Металл Трейд Казахстан"</t>
  </si>
  <si>
    <t>ТОО "КАЗАХСТАН-ТРАНСПОРТ"</t>
  </si>
  <si>
    <t>600500074679</t>
  </si>
  <si>
    <t>060340021192</t>
  </si>
  <si>
    <t>ТОО «Голд Моторс СКО»</t>
  </si>
  <si>
    <t>051240010898</t>
  </si>
  <si>
    <t xml:space="preserve">ТОО «TR ALLIANCE LOGISTICS»   </t>
  </si>
  <si>
    <t xml:space="preserve">170440022731   </t>
  </si>
  <si>
    <t>ТОО «СоюзНефтеГазСтрой»</t>
  </si>
  <si>
    <t xml:space="preserve">ТОО «Alter business» </t>
  </si>
  <si>
    <t>TOO "ТЕСЕРВИСЕЗ"</t>
  </si>
  <si>
    <t xml:space="preserve">121240008049   </t>
  </si>
  <si>
    <t>990640003664</t>
  </si>
  <si>
    <t xml:space="preserve">ТОО «INDIGO24» </t>
  </si>
  <si>
    <t>171140039064</t>
  </si>
  <si>
    <t xml:space="preserve">ТОО «Мастер кровли» </t>
  </si>
  <si>
    <t>180340022165</t>
  </si>
  <si>
    <t>ТОО «Grand metal» (Гранд метал)</t>
  </si>
  <si>
    <t>201040035571</t>
  </si>
  <si>
    <t>ТОО «Алихан компания»</t>
  </si>
  <si>
    <t>160440002428</t>
  </si>
  <si>
    <t>ТОО «Asia Global Group»</t>
  </si>
  <si>
    <t xml:space="preserve">120940012862 </t>
  </si>
  <si>
    <t>ТОО «Veksel»</t>
  </si>
  <si>
    <t>ТОО "ASG-Строй"</t>
  </si>
  <si>
    <t>060140017464</t>
  </si>
  <si>
    <t xml:space="preserve"> ТОО «СМУ-33»</t>
  </si>
  <si>
    <t>090540009790</t>
  </si>
  <si>
    <t>ТОО «Aq Zhol Logist»</t>
  </si>
  <si>
    <t>100740008704</t>
  </si>
  <si>
    <t>ТОО «ASS STEEL»</t>
  </si>
  <si>
    <t>170240033244</t>
  </si>
  <si>
    <t>Товаращество с ограниченной ответственностью "КАМАЛ-ШАХ"</t>
  </si>
  <si>
    <t>ТОО "АТЕКО"</t>
  </si>
  <si>
    <t>120140016549</t>
  </si>
  <si>
    <t>ТОО "Черное море KZ"</t>
  </si>
  <si>
    <t xml:space="preserve">130740012450   </t>
  </si>
  <si>
    <t xml:space="preserve">ТОО   «АСК Group»         </t>
  </si>
  <si>
    <t xml:space="preserve">ТОО "Несібе- Әсел" </t>
  </si>
  <si>
    <t>ТОО «Микашоль»</t>
  </si>
  <si>
    <t>ТОО " WESt&amp;E "</t>
  </si>
  <si>
    <t xml:space="preserve">ТОО «А-SAUDA
COMPANY»  </t>
  </si>
  <si>
    <t>190240029329</t>
  </si>
  <si>
    <t>ИП МАМЕТБАКИЕВА</t>
  </si>
  <si>
    <t>880821402860</t>
  </si>
  <si>
    <t>ТОО "Global Building Contract"</t>
  </si>
  <si>
    <t xml:space="preserve">080340008149 </t>
  </si>
  <si>
    <t xml:space="preserve">ТОО «DDL Trade» </t>
  </si>
  <si>
    <t>ТОО "Alko-A"</t>
  </si>
  <si>
    <t>010740007450</t>
  </si>
  <si>
    <t>ТОО «KENDALA SERVICES»</t>
  </si>
  <si>
    <t>140740028598</t>
  </si>
  <si>
    <t xml:space="preserve">ТОО «Kaz In Capital» </t>
  </si>
  <si>
    <t xml:space="preserve">150240024836 </t>
  </si>
  <si>
    <t xml:space="preserve"> ТОО «МАЯР Алматы»</t>
  </si>
  <si>
    <t xml:space="preserve">110740001045  </t>
  </si>
  <si>
    <t xml:space="preserve"> ТОО «БМ ltd»</t>
  </si>
  <si>
    <t xml:space="preserve">020240003044  </t>
  </si>
  <si>
    <t xml:space="preserve"> ТОО «KHANN LTD»</t>
  </si>
  <si>
    <t>150240024698</t>
  </si>
  <si>
    <t>ТОО «ALTESCOM KZ»</t>
  </si>
  <si>
    <t>121140017619</t>
  </si>
  <si>
    <t xml:space="preserve"> ТОО "Север -Юг Интернациональ" </t>
  </si>
  <si>
    <t xml:space="preserve"> 010940008425</t>
  </si>
  <si>
    <t>ТОО  "Mark Trade Company"</t>
  </si>
  <si>
    <t>200340004183</t>
  </si>
  <si>
    <t>ТОО «Сargo transportationkz»</t>
  </si>
  <si>
    <t>140340004546</t>
  </si>
  <si>
    <t>ТОО «ATSIV»</t>
  </si>
  <si>
    <t>121040015004</t>
  </si>
  <si>
    <t>ТОО «Санвэль Discovery»</t>
  </si>
  <si>
    <t>101040008038</t>
  </si>
  <si>
    <t>ТОО «KazRos Export»</t>
  </si>
  <si>
    <t>130140017797</t>
  </si>
  <si>
    <t>ТОО «Полюс групп»</t>
  </si>
  <si>
    <t>Общественное объединение "Социальное Объединение Инвалидов"</t>
  </si>
  <si>
    <t xml:space="preserve"> ТОО «Казахстан Транспорт"</t>
  </si>
  <si>
    <t>ТОО "КАЗПЛАНЕТОЙЛ"</t>
  </si>
  <si>
    <t>130340018059</t>
  </si>
  <si>
    <t>ТОО "КЕН СОЛАР МАРКЕТ"</t>
  </si>
  <si>
    <t xml:space="preserve">120240017637 </t>
  </si>
  <si>
    <t>ТОО "TRADE HOUSE ALMATY"</t>
  </si>
  <si>
    <t>130340013701</t>
  </si>
  <si>
    <t>ТОО "Шыгыс Астык Логистик"</t>
  </si>
  <si>
    <t>141140018809</t>
  </si>
  <si>
    <t>ИП "KazRosKomfort"</t>
  </si>
  <si>
    <t>750520401364</t>
  </si>
  <si>
    <t>ТОО "InterKazGroup"</t>
  </si>
  <si>
    <t>ТОО "Компания смазочных маиериалов "РОСС ОЙЛ"</t>
  </si>
  <si>
    <t>01740002944</t>
  </si>
  <si>
    <t>ТОО "ЛМТ"</t>
  </si>
  <si>
    <t>010140004552</t>
  </si>
  <si>
    <t xml:space="preserve">ТОО «Esentay AGRO»  </t>
  </si>
  <si>
    <t xml:space="preserve">ТОО «POD system» </t>
  </si>
  <si>
    <t xml:space="preserve">210440036975 </t>
  </si>
  <si>
    <t xml:space="preserve">ТОО "Standart Electronic" </t>
  </si>
  <si>
    <t>090540003810</t>
  </si>
  <si>
    <t>ТОО «Форте Лайн»</t>
  </si>
  <si>
    <t>ТОО "Мебельное ателье Белый КУБ"</t>
  </si>
  <si>
    <t>190140033724</t>
  </si>
  <si>
    <t xml:space="preserve"> ТОО «Іскер Аб» </t>
  </si>
  <si>
    <t>100840008064</t>
  </si>
  <si>
    <t xml:space="preserve">ТОО «KAZBUILD GROUP» </t>
  </si>
  <si>
    <t>ТОО «NOVA LIFE COMPANY»</t>
  </si>
  <si>
    <t>161140014166</t>
  </si>
  <si>
    <t xml:space="preserve">ТОО "NEOTECH GLOBAL" </t>
  </si>
  <si>
    <t>ТОО "MA-REN STROY"</t>
  </si>
  <si>
    <t>ТОО «АРМАН»</t>
  </si>
  <si>
    <t>000140003810</t>
  </si>
  <si>
    <t xml:space="preserve"> ТОО "Креонит" </t>
  </si>
  <si>
    <t xml:space="preserve"> 060540003687</t>
  </si>
  <si>
    <t>ТОО "Projector Kazakhstan"</t>
  </si>
  <si>
    <t>110240019387</t>
  </si>
  <si>
    <t>ТОО  «DANAY CONSTRUCTION»</t>
  </si>
  <si>
    <t xml:space="preserve">ТОО "Казэкосфера) </t>
  </si>
  <si>
    <t>120140015372</t>
  </si>
  <si>
    <t xml:space="preserve">ТОО Алма Ойл Клнсалтинг </t>
  </si>
  <si>
    <t>ТОО "ТДА Транзит Алматы"</t>
  </si>
  <si>
    <t>150340018171</t>
  </si>
  <si>
    <t>040540001062</t>
  </si>
  <si>
    <t xml:space="preserve"> ТОО «Aq Zhol Logist»</t>
  </si>
  <si>
    <t xml:space="preserve"> ТОО «ASS STEEL»</t>
  </si>
  <si>
    <t xml:space="preserve"> ТОО «Easy Solutions»</t>
  </si>
  <si>
    <t>180140007451</t>
  </si>
  <si>
    <t>ТОО "KZ LOGISTIC LTD"</t>
  </si>
  <si>
    <t>200740019394</t>
  </si>
  <si>
    <t>ТОО "АльфаСтройИнвест"</t>
  </si>
  <si>
    <t>ТОО "КМ-Технолоджи 2009"</t>
  </si>
  <si>
    <t>ТОО "Компания Трансэнергосервис Строй"</t>
  </si>
  <si>
    <t>ТОО "Табыс Құрылыс НС"</t>
  </si>
  <si>
    <t>ТОО "ТД - ТАБС"</t>
  </si>
  <si>
    <t>ТОО ТОО "KAR COM ltd" (КАР КОМ лтд)</t>
  </si>
  <si>
    <t>ТОО "ЭнергоРемСервис-Алматы"</t>
  </si>
  <si>
    <t>ТОО "Строй KZ"</t>
  </si>
  <si>
    <t xml:space="preserve"> ТОО «Байрам Астык»</t>
  </si>
  <si>
    <t xml:space="preserve"> ИП «Макашова Кульсайра Калиевна» </t>
  </si>
  <si>
    <t>541025400176</t>
  </si>
  <si>
    <t>ТОО "TopagashRemService"</t>
  </si>
  <si>
    <t>160340008919</t>
  </si>
  <si>
    <t xml:space="preserve"> ТОО «VIPROMOTION» </t>
  </si>
  <si>
    <t>060140001646</t>
  </si>
  <si>
    <t>ТОО «Partners Silk Road» (Партнерс Силк Роад)</t>
  </si>
  <si>
    <t>150540020557</t>
  </si>
  <si>
    <t>ТОО «Three Agro Food» (Три Агро Фуд)</t>
  </si>
  <si>
    <t>060540003776</t>
  </si>
  <si>
    <t>ТОО «Alter business»</t>
  </si>
  <si>
    <t>ТОО "Sprint Light"</t>
  </si>
  <si>
    <t xml:space="preserve"> 600700539680</t>
  </si>
  <si>
    <t xml:space="preserve"> ТОО «ЛОКА-М» </t>
  </si>
  <si>
    <t xml:space="preserve"> ТОО «ЗАО АБС-OIL» </t>
  </si>
  <si>
    <t xml:space="preserve"> ТОО «ОПТИЭЛ VIP» </t>
  </si>
  <si>
    <t xml:space="preserve"> ТОО «Никасия плюс» </t>
  </si>
  <si>
    <t xml:space="preserve"> ТОО «Petro Refine» </t>
  </si>
  <si>
    <t xml:space="preserve"> 131140002533</t>
  </si>
  <si>
    <t xml:space="preserve"> ТОО «SPY-АВАТАР» </t>
  </si>
  <si>
    <t xml:space="preserve">  110640003177</t>
  </si>
  <si>
    <t xml:space="preserve"> ИП «Кратт Тамилла Евгеньевна» </t>
  </si>
  <si>
    <t>740629400045</t>
  </si>
  <si>
    <t xml:space="preserve"> ТОО «QAZAQ Construction» </t>
  </si>
  <si>
    <t>030240009848</t>
  </si>
  <si>
    <t xml:space="preserve"> ТОО «OLIMP-StroyGroup» </t>
  </si>
  <si>
    <t xml:space="preserve"> ТОО   "Believe bulding" (Белив балдинг) </t>
  </si>
  <si>
    <t>110340015348</t>
  </si>
  <si>
    <t>ТОО «Lion Invest »</t>
  </si>
  <si>
    <t>ТОО «КОА»</t>
  </si>
  <si>
    <t>050240000441</t>
  </si>
  <si>
    <t>TOO "SVG company"</t>
  </si>
  <si>
    <t xml:space="preserve">060840000702    </t>
  </si>
  <si>
    <t xml:space="preserve">ТОО "B&amp;K ART Group (Б&amp;К АРТ Груп)" </t>
  </si>
  <si>
    <t>140440017323</t>
  </si>
  <si>
    <t xml:space="preserve">ТОО «АЛМА-СЕРВИС» </t>
  </si>
  <si>
    <t xml:space="preserve">    600900114434</t>
  </si>
  <si>
    <t xml:space="preserve">ТОО «NUR-ALEM CITY» </t>
  </si>
  <si>
    <t>111140000985</t>
  </si>
  <si>
    <t xml:space="preserve">ТОО "Security Systms БюроKZ"   </t>
  </si>
  <si>
    <t xml:space="preserve">ТОО "NURLAN MK"   </t>
  </si>
  <si>
    <t xml:space="preserve"> ТОО «REFORMA GROUP» </t>
  </si>
  <si>
    <t xml:space="preserve">ТОО "ЖолТрансПлюс" </t>
  </si>
  <si>
    <t>170440009181</t>
  </si>
  <si>
    <t xml:space="preserve"> ТОО "Нортех Инжиниринг"</t>
  </si>
  <si>
    <t>090440002781</t>
  </si>
  <si>
    <t>ТОО «Байлық Development»</t>
  </si>
  <si>
    <t>ТОО «KAZSTROY ENGINEERING GROUP»</t>
  </si>
  <si>
    <t xml:space="preserve">080940007995 </t>
  </si>
  <si>
    <t xml:space="preserve">ТОО "АЛМАТЫИНВЕСТСТРОЙ" </t>
  </si>
  <si>
    <t xml:space="preserve">Акционерное общество "КАЗМИКРОКРЕДИТИНВЕСТ" 
</t>
  </si>
  <si>
    <t>ТОО "КРБ СНАБ"</t>
  </si>
  <si>
    <t xml:space="preserve">ТОО «Олджиниус» </t>
  </si>
  <si>
    <t>191140017255</t>
  </si>
  <si>
    <t xml:space="preserve"> 180940012030</t>
  </si>
  <si>
    <t xml:space="preserve"> ТОО "ND Capital" </t>
  </si>
  <si>
    <t>160 540 021 269</t>
  </si>
  <si>
    <t>ТОО "ATS Refinery (ЭйТиЭс  Рейфайнери)"</t>
  </si>
  <si>
    <t>220840020325</t>
  </si>
  <si>
    <t>ТОО "ДСК "Алматы жол құрылыс"</t>
  </si>
  <si>
    <t>ТОО "Нортон Трейд"</t>
  </si>
  <si>
    <t>ТОО «Нур-Ай 2008»</t>
  </si>
  <si>
    <t xml:space="preserve">080440015135   </t>
  </si>
  <si>
    <t xml:space="preserve">ИП «Рамазан»  </t>
  </si>
  <si>
    <t>810831350529</t>
  </si>
  <si>
    <t>ТОО BROCCO</t>
  </si>
  <si>
    <t>120640014838</t>
  </si>
  <si>
    <t>ТОО Gold tiger ads</t>
  </si>
  <si>
    <t>091240015201</t>
  </si>
  <si>
    <t>111140017250</t>
  </si>
  <si>
    <t>г.Алматы, Ауэзовский район, мкр. 5, дом 44, кв. 23</t>
  </si>
  <si>
    <t xml:space="preserve"> г. Алматы, ул. Толе би, 180 "Б", оф.2</t>
  </si>
  <si>
    <t>1. Отчет банкротного управляющего и утверждение административных расходов;
2.  Согласование заключительного отчета и ликвидационного баланса ТОО «МұнайЭнергоҚұрылыс».</t>
  </si>
  <si>
    <t>с 10.00 до 18.00 часов, предварительно сообщив управляющему о желаемом времени ознакомления с материалами</t>
  </si>
  <si>
    <t>8 (708) 300-03-85, 9262854@mail.ru</t>
  </si>
  <si>
    <t>г.Алматы, Ауэзовский район, ул. Утеген батыра, д. 7/2</t>
  </si>
  <si>
    <t>1. Отчет банкротного управляющего и утверждение административных расходов;
2.  Согласование заключительного отчета и ликвидационного баланса ТОО «ИфРам».</t>
  </si>
  <si>
    <t xml:space="preserve">КАЗАХСТАН, АЛМАТИНСКАЯ ОБЛАСТЬ,
КАРАСАЙСКИЙ РАЙОН, СЕЛО НУРЛЫТАУ, УЛИЦА
КАРКАРА, дом 2/1, почтовый индекс 040907
</t>
  </si>
  <si>
    <t>10-20</t>
  </si>
  <si>
    <t xml:space="preserve">г. Алматы, микрорайон-9, дом 3, кв. 44 </t>
  </si>
  <si>
    <t>• Согласование заключительного отчета</t>
  </si>
  <si>
    <t>с 10.00 до 17.00 часов, предварительно сообщив управляющему о желаемом времени ознакомления с материалами</t>
  </si>
  <si>
    <t>8-707-450-35-95, tamara-ksenz@mail.ru</t>
  </si>
  <si>
    <t>г. Алматы, Алмалинский район, ул. Толе би,  д. 286/2</t>
  </si>
  <si>
    <t>1) Заключение договора с банкротным управляющим;
2) Утверждение плана мероприятий по проведению процедуры банкротства, который является неотъемлемой частью договора.</t>
  </si>
  <si>
    <t>г.Алматы,м/р Орбита-1, д.11, кв.7.</t>
  </si>
  <si>
    <t>г.Алматы, ул.Мынбаева 50, уг.ул 8 линия.</t>
  </si>
  <si>
    <t xml:space="preserve">1. Проведении оценки имущества, за исключением заложенного имущества. (незалогового имущества)
2. Выбор кандидатуры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3. Определение численности и утверждение состава комитета кредиторов, 
председателя комитета кредиторов;
4.  Утверждение регламента работы комитета кредиторов;
5.  Отчет об инвентаризации имущественной массы банкрота.
6.  Решение о продолжении (прекращении) деятельности банкрота
</t>
  </si>
  <si>
    <t>8 701 255 64 22</t>
  </si>
  <si>
    <t xml:space="preserve">050063, Г.АЛМАТЫ, Алмалы АУДАНЫ </t>
  </si>
  <si>
    <t>РК, г. Алматы, мик-н 5, д.7, кв.35</t>
  </si>
  <si>
    <t xml:space="preserve">1. Принятие решения о проведении оценки имущества, за исключением заложенного имущества
2. Выбор кандидатуры банкротного управляющего;
3. Определение численности и утверждения состава комитета кредиторов, председатель комитета кредиторов;
4. Утверждение регламента работы кредиторов;
5. Рассмотрение отчета об инвентаризации имущественной массы банкротства;
6. Определения размера основного вознаграждения банкротного управляющего
7. Принятие решения о продолжении (Прекращении) деятельности банкрота
</t>
  </si>
  <si>
    <t xml:space="preserve"> +7-707-666-74-60; E-mail: Akcent_@inbox.ru</t>
  </si>
  <si>
    <t>г.Алматы, пр.Суюнбая, д.89Б, офис 322</t>
  </si>
  <si>
    <t xml:space="preserve">г.Алматы, пр.Сейфуллина, д.597А, оф.403  </t>
  </si>
  <si>
    <t xml:space="preserve">
1. Продление срока процедуры банкротства 
</t>
  </si>
  <si>
    <t>с 09.00 до 18.00 часов, предварительно сообщив управляющему о желаемом времени ознакомления с материалами</t>
  </si>
  <si>
    <t>87052922202,        kz.bankrot@gmail.com</t>
  </si>
  <si>
    <t>г.Алматы, Бостандыкский район, улица Егизбаева, дом 7а</t>
  </si>
  <si>
    <t>15:00</t>
  </si>
  <si>
    <t>г.Алматы, пр.Сейфуллина, д.597А, оф.403</t>
  </si>
  <si>
    <t>1. Продление срока проведения процедуры банкротства</t>
  </si>
  <si>
    <t>с 09.00 до 17:30 часов, предварительно сообщив управляющему о желаемом времени ознакомления с материалами</t>
  </si>
  <si>
    <t xml:space="preserve">8 701 292 22 09 kz.bankrot@gmail.com </t>
  </si>
  <si>
    <t xml:space="preserve">Казахстан, Алматы,  ул.  Гоголя, дом 86, офис 304 </t>
  </si>
  <si>
    <t>11-00</t>
  </si>
  <si>
    <t xml:space="preserve">г. Алматы, пр. Райымбека 221 Г. </t>
  </si>
  <si>
    <t xml:space="preserve">1.	Отчет о результатах работы банкротного управляющего.
2.	Об утверждении сумм административных расходов, подлежащих выплате.
</t>
  </si>
  <si>
    <t>С материалами процедуры банкротства можно ознакомиться по адресу: г. Алматы, пр. Райымбека, д. 221 «г». Время ознакомления предварительно согласовывается с банкротным управляющим».  
.</t>
  </si>
  <si>
    <t>8 777 388 8153, e-mail: bankrot.kz2000@mail.ru</t>
  </si>
  <si>
    <t xml:space="preserve">г.Алматы, мкр.9,дом 3А,офис 1  </t>
  </si>
  <si>
    <t xml:space="preserve">через приложение Whats App» </t>
  </si>
  <si>
    <t xml:space="preserve">1) утверждение заключителного отчета.       </t>
  </si>
  <si>
    <t>За 3 рабочих дня до проведения собрания по месту проведения собрания.</t>
  </si>
  <si>
    <t>astana_rib @mail.ru        87015149221</t>
  </si>
  <si>
    <t>г.Алматы, АУЭЗОВСКИЙ РАЙОН, УЛИЦА НАВОИ, дом 70, оф. 71, почтовый индекс 050043</t>
  </si>
  <si>
    <t>09-00</t>
  </si>
  <si>
    <t>г.Алматы, пр. Альфараби, д.21, офис 1196</t>
  </si>
  <si>
    <t>продление срока процедуры банкротства</t>
  </si>
  <si>
    <t>с материалами по повестке дня собрания кредиторов можно ознакомиться по адресу: г.Алматы, ул. Альфараби, д.21, офис 1</t>
  </si>
  <si>
    <t>8 701 515 57 67 karlygash_s@mail.ru</t>
  </si>
  <si>
    <t>г.Алматы, Жетысуский район, улица Ангарская, дом 131А</t>
  </si>
  <si>
    <t>10-00</t>
  </si>
  <si>
    <t>Алматы қ., Аль-Фараби д., 21, офис 1196</t>
  </si>
  <si>
    <t>кредиторлар жиналысының күн тәртібіндегі мәселелер бойынша материалдар осы мекенжай бойныша табуға болады: Алматы қ., Аль Фараби д., үй 21, офис 1196</t>
  </si>
  <si>
    <t>г.Алматы, ул. Коммунальная, д. 4, кв. 208</t>
  </si>
  <si>
    <t xml:space="preserve">согласование заключительного отчета банкротного управляющего и ликвидационного баланса должника . Выплата вознаграждения администраторам </t>
  </si>
  <si>
    <t>с материалами по повестке дня собрания кредиторов можно ознакомиться по адресу: г.Алматы, ул. Альфараби, д.21, офис 1196</t>
  </si>
  <si>
    <t>г.Алматы, Алмалинский  район, пр.Сейфуллина, дом 531</t>
  </si>
  <si>
    <t xml:space="preserve"> г. Алматы, ул. Толе би, 180 Б, оф.2</t>
  </si>
  <si>
    <t xml:space="preserve">1) заключение договора с банкротным управляющим;
2) утверждение плана мероприятий по проведению процедуры банкротства, который является неотъемлемой частью договора;
</t>
  </si>
  <si>
    <t>nazarov.rashidin@gmail.com; 87759888555</t>
  </si>
  <si>
    <t>город Алматы, Бостандыкский район, улица Радостовца, 152д/1 офис 19</t>
  </si>
  <si>
    <t>12-00</t>
  </si>
  <si>
    <t>город Алматы, Бостандыкский район, улица Сыпатаева/улица Мынбаева, 121/50</t>
  </si>
  <si>
    <t>Принятие решения о продлении срока проведения процедуры банкротства.</t>
  </si>
  <si>
    <t>В будние дни, по адресу: город Алматы, Бостандыкский район, улица Сыпатаева/улица Мынбаева, 121/50.</t>
  </si>
  <si>
    <t>Тел.: +7 702-166-60-66, Email: bahytjan.b@mail.ru</t>
  </si>
  <si>
    <t>г. Алматы, Алмалинский район, ул. Панфилова, дом 103, кв. 4.</t>
  </si>
  <si>
    <t>11-30</t>
  </si>
  <si>
    <t>г. Алматы, Мынбаева, д 50</t>
  </si>
  <si>
    <t>В будние дни, по Тел.: +7 702 166 66</t>
  </si>
  <si>
    <t>Тел.: +7 702 166 66, Email: bahytjan.b@mail.ru</t>
  </si>
  <si>
    <t>г. Алматы, ул. Муканова, д. 211</t>
  </si>
  <si>
    <t>24.01.2025</t>
  </si>
  <si>
    <t>г. Алматы, ул. Тулебаева 38 БЦ Жетысу 5 этаж .</t>
  </si>
  <si>
    <t xml:space="preserve">1. Рассмотрение вопроса о прямой продаже имущества должника.
2. Рассмотрение вопроса о привлечвении должностных лиц к субсидиарной ответственности.
3. Рассмотрение вопроса о продлении срока процедуры банкротства.
</t>
  </si>
  <si>
    <t>Ознакомление с материалами в рабочие дни с 09.00 до 18.00 часов, обеденный перерыв с 13.00 до 14.00 часов</t>
  </si>
  <si>
    <t>8 702 7749250, Dyusebaevkz@gmail.com</t>
  </si>
  <si>
    <t>г. Алматы, ул. Стасова, д. 102А</t>
  </si>
  <si>
    <t>15-00</t>
  </si>
  <si>
    <t>г. Алматы, ул. Жандосова, 
д. 60А, оф. 313</t>
  </si>
  <si>
    <t xml:space="preserve">1. Продление срока процедуры банкротства.
</t>
  </si>
  <si>
    <t>с материалами, подлежащими рассмотрению собранием кредиторов, можно ознакомиться заблаговременно сообщив по тел. +7-777-250-44-33.</t>
  </si>
  <si>
    <t xml:space="preserve"> +7-777-250-44-33 </t>
  </si>
  <si>
    <t xml:space="preserve">г. Алматы, Бостандыкский  р/н, ул.Хусаинова д.281 
</t>
  </si>
  <si>
    <t>г. Уральск, пр. Абулхаир хана 167, этаж 2, офис 1</t>
  </si>
  <si>
    <t>1. Отчет банкротного управляющего о проделанной работе.
2. Согласование Заключительного отчёта банкротного управляющего</t>
  </si>
  <si>
    <t xml:space="preserve">г. Уральск, пр. Абулхаир хана 167, этаж 2, офис 1
Необходимые материалы для рассмотрения вопроса по повестке дня будут представлены кредиторам на собрании </t>
  </si>
  <si>
    <t>+7 777 7113599, 7113599@mail.ru</t>
  </si>
  <si>
    <t>г. Алматы,  ул. Толе би дом 181, кв.84</t>
  </si>
  <si>
    <t xml:space="preserve">1) принимается решение о проведении оценки имущества, за исключением заложенного имущества;
2) выбирается кандидатура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3) определяется численность и утверждаются состав комитета кредиторов, председатель комитета кредиторов;
4) утверждается регламент работы комитета кредиторов;
5) рассматривается отчет об инвентаризации имущественной массы банкрота.
6) принимается решение о продолжении (прекращении) деятельности банкрота.
7)определение размера выплаты основного вознаграждения временного  управляющего.
</t>
  </si>
  <si>
    <t>8-775-846-30-35,   e-mail: zhandos_k@mail.ru</t>
  </si>
  <si>
    <t xml:space="preserve">г.Алматы, Ауэзовский район, ул. Алтынсарина, дом 55а.
</t>
  </si>
  <si>
    <t>г. Алматы, пр. Сейфуллина, д.597а, оф.403</t>
  </si>
  <si>
    <t xml:space="preserve">1.Продление срока процедуры банкротства.
</t>
  </si>
  <si>
    <t>Ознакомление кредитора с материалами, подлежащими рассмотрению на собрании кредиторов, осуществляется в случае такой необходимости в рабочие дни с 09.00 до 17.00 без перерыва, предварительно сообщив о желаемом времени ознакомления с материалами.</t>
  </si>
  <si>
    <t>87773678388, pahomova.u@mail.ru</t>
  </si>
  <si>
    <t xml:space="preserve">г. Алматы, ул. Микрорайон 1, дом 18 "Г" </t>
  </si>
  <si>
    <t>12.00</t>
  </si>
  <si>
    <t>г. Алматы, мкр. Сайран,14, офис 404/1В</t>
  </si>
  <si>
    <t>1.Согласование заключительного отчета.</t>
  </si>
  <si>
    <t>с 10:00 до 18:00 часов, предварительно сообщив управляющему о желаемом времени ознакомления с материалами</t>
  </si>
  <si>
    <t>8 777 222 85 50       saltanat-68@mail.ru</t>
  </si>
  <si>
    <t>г.Алматы, Бостандыкский р-н, Проспект Аль-Фараби, 7, кв.298</t>
  </si>
  <si>
    <t>г. Алматы, пр. Сейфуллина, д. 597а, офис 403</t>
  </si>
  <si>
    <t>1. Продление срока процедуры банкротства.</t>
  </si>
  <si>
    <t>8 705 292 22 02 kz.bankrot@gmail.com</t>
  </si>
  <si>
    <t>Принятие решения о согласовании заключительного отчета банкротного управляющего.</t>
  </si>
  <si>
    <t>г. Алматы, пр. аль-Фараби, д. 5</t>
  </si>
  <si>
    <t>г. Алматы, пр. Сейфуллина, д. 597а, офис 402</t>
  </si>
  <si>
    <t>Ознакомление кредитора с материалами, подлежащими рассмотрению на собрании кредиторов, осуществляется в случае такой необходимости в рабочие дни с 09:00 до 17:00 без перерыва, предварительно сообщив о желаемом времени ознакомления с материалами.</t>
  </si>
  <si>
    <t>8 747 453 55 99
kz.bankrot@gmail.com</t>
  </si>
  <si>
    <t>г.Алматы, ул.Бекмаханова, дом 96Б, оф.Литер А, 2 эт.</t>
  </si>
  <si>
    <t>г. Алматы,  ул. Елебекова, дом 27, кв.57</t>
  </si>
  <si>
    <t>г.Алматы, мкр.Жетысу-3 дом 66 кв.64</t>
  </si>
  <si>
    <t xml:space="preserve">                          1.Продление сроков процедуры банкротства</t>
  </si>
  <si>
    <t>г.Алматы, Медеуский район, ул. Гоголя, дом 39</t>
  </si>
  <si>
    <t xml:space="preserve">1. Рассмотрение отчета банкротного управляющего о результатах работы с указанием сумм административных расходов, подлежащих оплате за отчетный период; 2. Принятие решения о продлении срока проведения процедуры банкротства.или принятие решения о согласовании заключительного отчета банкротного управляющего.
</t>
  </si>
  <si>
    <t>г.Алматы, Бостандыкский район, Бульвар БУХАР ЖЫРАУ, дом 23, н.п.45</t>
  </si>
  <si>
    <t>8 707 476 07 70 kz.bankrot@gmail.com</t>
  </si>
  <si>
    <t>Казахстан, город Алматы, Медеуский район,
Проспект Достык, дом 280, почтовый индекс 050059</t>
  </si>
  <si>
    <t>15.00</t>
  </si>
  <si>
    <t>г. Астана, ул. Ж.Ташенева, дом 8, н.п. 1</t>
  </si>
  <si>
    <t>1. Определение размера основного и дополнительного вознаграждения банкротному управляющему и сметы административных расходов.
2. Утверждение плана мероприятий по проведению процедуры банкротства. 
3. Заключение договора с банкротным управляющим.</t>
  </si>
  <si>
    <t>Ознакомиться с материалами, подлежащими рассмотрению собранием кредиторов можно по месту проведения собрания за 3 рабочих дня до собрания.</t>
  </si>
  <si>
    <t>8 701 782 79 34, 87017827934@mail.ru</t>
  </si>
  <si>
    <t>г. Алматы,
  ул. Самырсын, дом 78В</t>
  </si>
  <si>
    <t>1. Отчет банкротного управляющего, принятие решения об утверждении суммы административных расходов, подлежащих выплате за отчетный период                                                                                    2. Принятие решения о привлечении должностного лица Должника к субсидиарной ответственности;</t>
  </si>
  <si>
    <t>г.Алматы, ул.Гете, д.303/2, 35</t>
  </si>
  <si>
    <t>87087101730 shubayev_rs@mail.com</t>
  </si>
  <si>
    <t>г.Алматы, ул.Желтоксан,дом 98</t>
  </si>
  <si>
    <t>г.Алматы,ул.Богенбай батыра 132.</t>
  </si>
  <si>
    <t>1.Отчет банкротного управляющего о проделанной работе.2. Утверждение суммы административных расходов,подлежащих к выплате.</t>
  </si>
  <si>
    <t>8-775-126-40-08</t>
  </si>
  <si>
    <t>г. Алматы, ул. Жазылбека, д. 20</t>
  </si>
  <si>
    <t>г. Алматы, микрорайон 12, строение 23, кабинет 203, в Управлении государственных доходов по Ауэзовскому району г.Алматы</t>
  </si>
  <si>
    <t>1.Отчет банкротного управляющего о ходе банкротной процедуры.                                      2. Согласование заключительного отчета банкротного управляющего</t>
  </si>
  <si>
    <t>Ознакомление кредитора с материалами, подлежащими рассмотрению на собрании кредиторов, осуществляется в случае такой необходимости в рабочие дни с 09.00 до 17.00 без перерыва</t>
  </si>
  <si>
    <t>тел:  8 7075228772, vikt.5252@mail.ru</t>
  </si>
  <si>
    <t xml:space="preserve">            г. Алматы, мкр. Таугуль, дом 19, кв. 112
</t>
  </si>
  <si>
    <t>г. Алматы, пр. Алтынсарина, дом 23</t>
  </si>
  <si>
    <t xml:space="preserve">с 10.00 до 18.00 часов, предварительно сообщив о желаемом времени ознакомления с материалами </t>
  </si>
  <si>
    <t>8-701-522-8772   vikt.5252@mail.ru</t>
  </si>
  <si>
    <t>г.Алматы, ул.Бальзака д.8, кв.8.</t>
  </si>
  <si>
    <t xml:space="preserve">1. Заключение договора с банкротным управляющим.
2. Утверждение плана мероприятий по проведению процедуры банкротства, который является неотъемлемой частью договора.
3. Утверждение сметы административных расходов и количество работников, привлекаемых для проведения процедуры банкротства.
4. Определение размера основного вознаграждения; банкротному управляющему.
5. Определение размера дополнительного вознаграждения банкротному управляющему.
</t>
  </si>
  <si>
    <t>г.Алматы, Бостандыкский район, мкр.Казахфильм, дом 35, кв.3</t>
  </si>
  <si>
    <t xml:space="preserve">1.	Продление срока проведения процедуры банкротства;
2.	Отчет о  проделанной работе и утверждение сумм административных расходов, подлежащих выплате
</t>
  </si>
  <si>
    <t>8 707 476 07 70, kz.bankrot@mail.ru</t>
  </si>
  <si>
    <t>город Алматы,  улица Айтеке би уг.улица
Муканова, дом 172/173, квартира 20</t>
  </si>
  <si>
    <t>13:30</t>
  </si>
  <si>
    <t>г.Алматы, проспект Сейфуллина, д.597а, офис 403</t>
  </si>
  <si>
    <t>1.	Продление срока проведения процедуры банкротства; 
2.	Отчет банкротного управляющего о своей деятельности
3.	Утверждение административных расходов.
.</t>
  </si>
  <si>
    <t>С документами, которые будут представлены комитету кредиторов, можно будет ознакомиться в рабочие дни с 09:00 до 17:30 в рабочие дни по предварительной договоренности посредством направления соответствующего запроса на электронную почту kz.bankrot@mail.ru.</t>
  </si>
  <si>
    <t>8(705)292-22-02, 8(727)313-25-34
kz.bankrot@mail.ru</t>
  </si>
  <si>
    <t>г. Алматы, ул. Есенберлина, д. 199</t>
  </si>
  <si>
    <t>Ознакомление кредитора с материалами, подлежащими рассмотрению на собрании кредиторов, осуществляется в случае такой необходимости в рабочие дни с 09.00 до 17.00 без перерыва,</t>
  </si>
  <si>
    <t xml:space="preserve">г. Алматы , ул. Фурманова , д. 137 </t>
  </si>
  <si>
    <t>г.Алматы, пр. Достык, д. 52/2, кв. 711</t>
  </si>
  <si>
    <t>город Алматы, Бостандыкский район, Микрорайон Баганашыл, улица Сыргабекова, дом 2</t>
  </si>
  <si>
    <t>1. Принятие решения о согласовании заключительного отчета банкротного управляющего.</t>
  </si>
  <si>
    <t>г. Алматы, Турксибский р., ул.
Кассина, д. 131</t>
  </si>
  <si>
    <t xml:space="preserve"> г. Алматы, ул. Шолохова, 14, каб.215 </t>
  </si>
  <si>
    <t xml:space="preserve">1. Рассмотрение предложения от ТОО "Befico" о передачи недвижимого имущества в счет пгашения задолженности.
</t>
  </si>
  <si>
    <t xml:space="preserve"> г. Алматы, ул. Ходжанова, дом 48Д</t>
  </si>
  <si>
    <t>11.00</t>
  </si>
  <si>
    <t>г. Алматы, мкр. Сайран,14, офис 404/1А</t>
  </si>
  <si>
    <t xml:space="preserve">1.  Определение основного вознаграждения банкротного управляющего.                                  
2. Заключение договора на проведение процедуры банкротства между комитетом кредиторов и банкротным управляющим.                                                                              
3.  Утверждение плана мероприятий по проведению процедуры банкротства. </t>
  </si>
  <si>
    <t xml:space="preserve">8 701 760 50 46                    assiya_yus@mail.ru </t>
  </si>
  <si>
    <t xml:space="preserve">г.Алматы,     
ул.Северное кольцо, дом 53 Б. </t>
  </si>
  <si>
    <t>1. Отчет банкротного управляющего о результатах работы и утверждение административных расходов за отчетный месяц (декабрь2024).</t>
  </si>
  <si>
    <t xml:space="preserve">город Алматы, Ауэзовский район, микрорайон Достык, ул. Тургенская, д. 7А </t>
  </si>
  <si>
    <t>город Алматы, Бостандыкский район, улица Кожабекова, дом 17, корпус 2</t>
  </si>
  <si>
    <t xml:space="preserve">1. Отчет банкротного управляющего о результатах работы с указанием сумм административных расходов, подлежащих оплате за отчетный период.
2. Рассмотрение отчетов об оценке имущества Должника;
3. Принятие решения о передаче залогового имущества залоговому кредитору в счет погашения его требований, включенных в реестр требований кредиторов;
4. Утверждение плана продажи имущества Должника на электронном аукционе.
</t>
  </si>
  <si>
    <t>Тел.: +7 701-555-4972, Email: 5554972@mail.ru</t>
  </si>
  <si>
    <t>г. Алматы, пр.Сейфуллина 498, оф.504</t>
  </si>
  <si>
    <t>г.Алматы, пр.Богенбай батыра, дом 132, каб 107</t>
  </si>
  <si>
    <t>1.Отчет о проделанной работе                                             2. Утверждение административных расходов</t>
  </si>
  <si>
    <t>г.Алматы, Ауэзовский район</t>
  </si>
  <si>
    <t xml:space="preserve">г.Алматы, Ауэзовский район, мкр. Тастак, дом 9, кв.26 </t>
  </si>
  <si>
    <t>г.Алматы, Ауэзовский район, мкр. Мамыр, ул. Керуентау, дом 2/1</t>
  </si>
  <si>
    <t xml:space="preserve">г. Алматы , ул. Тажибаевой, д. 184  оф. 516 </t>
  </si>
  <si>
    <t>12:00</t>
  </si>
  <si>
    <t>1.	Принятие решения о прямой продаже имущества</t>
  </si>
  <si>
    <t>8 705 292 22 02 kz.bankrot@mail.ru</t>
  </si>
  <si>
    <t>г.Алматы, ул.Озтюрка, д.7</t>
  </si>
  <si>
    <t>050022, г.Алматы, пр. Сейфуллина, д. 597А, оф. 403</t>
  </si>
  <si>
    <t>1. Списание дебиторской задолженности должника, невозможной к взысканию. 2. Принятие решения относительно имеющейся дебиторской задолженности.</t>
  </si>
  <si>
    <t>с 09:00 до 17:30 часов, предварительно сообщив управляющему о желаемом времени ознакомления с материалами</t>
  </si>
  <si>
    <t>8 705 292 2202 kz.bankrot@gmail.com</t>
  </si>
  <si>
    <t>г. Алматы,  пр. Жибек Жолы, дом 135, литер B36A</t>
  </si>
  <si>
    <t xml:space="preserve">г.Алматы, ул. Макатаева, д. 137,блок Б, оф. 208 </t>
  </si>
  <si>
    <t xml:space="preserve">1. Согласование заключительного отчета и ликвидационного баланса 
</t>
  </si>
  <si>
    <t xml:space="preserve">с 10.00 до 18.00 часов, предварительно сообщив управляющему о желаемом времени ознакомления с материалами. </t>
  </si>
  <si>
    <t>8-771-228-00-15      gsarsebekova@mail.ru</t>
  </si>
  <si>
    <t xml:space="preserve">г. Алматы , мкр. Орбита-2 , д. 10 кв. (офис) кв. 65 </t>
  </si>
  <si>
    <t>ул. Айманова 191, 404 каб.</t>
  </si>
  <si>
    <t>1. Замена банкротного управляющего</t>
  </si>
  <si>
    <t>с 09:00 по 18:30 ул. Айманова 191, 404 каб.</t>
  </si>
  <si>
    <t xml:space="preserve">г. Алматы , ул. Бродского , д. 37А </t>
  </si>
  <si>
    <t>10.00</t>
  </si>
  <si>
    <t xml:space="preserve"> г.Алматы, пр.Абылай хана 2, кабинет 203.</t>
  </si>
  <si>
    <t>1. Отстранения банкротного управляющего и одновременно выбор банкротного управляющего.</t>
  </si>
  <si>
    <t>с 10.00 до 18.00 часов, предварительно сообщив кредитору о желаемом времени ознакомления с материалами</t>
  </si>
  <si>
    <t xml:space="preserve">г. Алматы , ул. Ратушного(Б.Розовая) , д. 70 </t>
  </si>
  <si>
    <t xml:space="preserve">г. Алматы , ул. Коммунальная , д. 12 </t>
  </si>
  <si>
    <t xml:space="preserve"> город Алматы, Алмалинский район, улица Желтоксан, дом 111А, н.п. 16</t>
  </si>
  <si>
    <t>г. Алматы, ул. Желтоксан, д. 111А</t>
  </si>
  <si>
    <t>1.Согласование заключительного отчета  банкротного управляющего и ликвидационного баланса  процедуры банкротства ТОО «ВЕЛЬД ОЙЛ».</t>
  </si>
  <si>
    <t>Материалы, подлежащие к рассмотрению на первом собрании, будут предоставлены непосредственно к собранию,</t>
  </si>
  <si>
    <t xml:space="preserve">  +77013300491, е-mail: nkk_ltd@mail.ru</t>
  </si>
  <si>
    <t>г. Алматы , ул. Гурилева, 106 А, офис 3.</t>
  </si>
  <si>
    <t xml:space="preserve">1. Продление срока процедуры банкротства                             
2. Рассмотрение вопроса о списании бесперспективного залогового недвижимого  имущества
</t>
  </si>
  <si>
    <t>er_karla82 @ mail. ru               8 -707 272 55 52</t>
  </si>
  <si>
    <t xml:space="preserve">г.Алматы, Ауэзовский район, мкр. Мамыр-4 , д. 315А </t>
  </si>
  <si>
    <t>1. Отчет банкротного управляющего;
2.  Согласование заключительного отчета и ликвидационного баланса ТОО «ПТК "Саулет».</t>
  </si>
  <si>
    <t>г.Алматы, Медеуский район, ул. Валиханова, дом 4/3</t>
  </si>
  <si>
    <t xml:space="preserve"> г. Алматы, ул. Жамбыла, 175, оф.7</t>
  </si>
  <si>
    <t>1) заключение договора с банкротным управляющим;
2) утверждение плана мероприятий по проведению процедуры банкротства, который является неотъемлемой частью договора;</t>
  </si>
  <si>
    <t>sadykd@mail.ru, 87017134190</t>
  </si>
  <si>
    <t xml:space="preserve">Казахстан, город Алматы, МИКРОРАЙОН 8, дом 78, кв. 87 </t>
  </si>
  <si>
    <t>1) рассмотрение отчета об инвентаризации имущественной массы банкрота и принятие решения о проведении оценки имущества. 
2) выбор кандидатуры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3) определение численности и утверждение состава комитета кредиторов избрание председателя комитета кредиторов;
4) утверждение регламента работы комитета кредиторов;5) принятие решения о продолжении (прекращении) деятельности банкрота</t>
  </si>
  <si>
    <t>КАЗАХСТАН, ГОРОД АЛМАТЫ, МЕДЕУСКИЙ
РАЙОН, УЛИЦА МАКАТАЕВА, дом 47, оф. 406,
почтовый индекс 050002</t>
  </si>
  <si>
    <t>10-40</t>
  </si>
  <si>
    <t>г. Алматы, микрорайон 9, дом 3, кв. 44</t>
  </si>
  <si>
    <t>г. Алматы, пр. Аль-Фараби, д. 140 А</t>
  </si>
  <si>
    <t>10:30</t>
  </si>
  <si>
    <t>г.Алматы, пр. Сейфуллина, д. 597А, оф. 403</t>
  </si>
  <si>
    <t>1. Согласование заключительного отчета и ликвидационного баланса.</t>
  </si>
  <si>
    <t>С 09.00 до 17:30 часов, предварительно сообщив управляющему о желаемом времени ознакомления с материалами.</t>
  </si>
  <si>
    <t xml:space="preserve"> 8 702 350 41 80 mamutovakr@yandex.ru </t>
  </si>
  <si>
    <t>г. Алматы, Алмалинский р-н, пр. Сейфуллина, строение 458/1</t>
  </si>
  <si>
    <t xml:space="preserve">1. Согласование заключительного отчета и ликвидационного баланса    
</t>
  </si>
  <si>
    <t xml:space="preserve">г. Алматы , мкр. Мамыр 1., дом 26, офис 103 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</si>
  <si>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
3. Признание недействительной сделки  должника (дебитора) ИП «Каземирко Станислав Станиславович» по выводу активов 
</t>
  </si>
  <si>
    <t xml:space="preserve">г. Алматы, Аламтуский район, пр. Райымбек 481а </t>
  </si>
  <si>
    <t>г.Астана, ул.Сакена Сейфуллина дом 3 кв.50</t>
  </si>
  <si>
    <t xml:space="preserve">1.   Заключение Договора.
2.  Утверждение административных расходов.
3. . Утверждение плана мероприятий 
</t>
  </si>
  <si>
    <t>87051296005,maksutova2002@mail.ru</t>
  </si>
  <si>
    <t>г. Алматы,  ул. Сауранбаева дом 7/1.</t>
  </si>
  <si>
    <t>г.Алматы, мкр. Жетысу-3, д.66, кв.64.</t>
  </si>
  <si>
    <t xml:space="preserve">1) принимается решение о проведении оценки имущества, за исключением заложенного имущества;
2) выбирается кандидатура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3) определяется численность и утверждаются состав комитета кредиторов, председатель комитета кредиторов;
4) утверждается регламент работы комитета кредиторов;
5) рассматривается отчет об инвентаризации имущественной массы банкрота;                                                                         6) принимается решение о продолжении (прекращении) деятельности банкрота.
</t>
  </si>
  <si>
    <t>г. Алматы, ул.Гоголя, дом 86, офис 219</t>
  </si>
  <si>
    <t xml:space="preserve">1. Принятие решения о взаимном зачете требований между должником и кредитором.                                </t>
  </si>
  <si>
    <t xml:space="preserve">1.  Согласование заключительного отчета и лиеквидационного баланса                                   
</t>
  </si>
  <si>
    <t>г.Алматы, Жетысуский район,  ул.Грибоедова, дом 91/4</t>
  </si>
  <si>
    <t>г.Алматы, ул.Сулейменова, дом 24А, оф.161</t>
  </si>
  <si>
    <t>г.Алматы,ул.Наурызбай батыра, д.17.</t>
  </si>
  <si>
    <t xml:space="preserve">1. Отчет о проделанной работе.
2. Утверждение суммы административных расходов, подлежащих выплате.
</t>
  </si>
  <si>
    <t xml:space="preserve">г. Алматы , ул. Тулебаева , д. 38/61 кв. (офис) оф.306 
</t>
  </si>
  <si>
    <t>г.Алматы, ул.Достық 136, этаж</t>
  </si>
  <si>
    <t>1. Отчет о проделенной работе
2. Смена Банкротного управляющего</t>
  </si>
  <si>
    <t>г. Алматы , м-он Рахат , Ул. А. АСКАРОВ , д. 21/3 кв. (офис) 11</t>
  </si>
  <si>
    <t>г.Алматы, м-он Шугыла, 347/2</t>
  </si>
  <si>
    <t>1) отстранение банкротного управляющего Журтыбай Қ.С. ;
2)выбор кандидатуры банкротного управляющих из числа лиц, уведомление которых включены в реестр уведомлений лиц, имеющих право осуществлять деятельность администратора.</t>
  </si>
  <si>
    <t>с 09.00 до 18.30 часов, предварительно сообщив управляющему о желаемом времени ознакомления с материалами</t>
  </si>
  <si>
    <t>тел.:8 (727) 390-55-79 R.ARYANOV@KGD.GOV.KZ</t>
  </si>
  <si>
    <t>г. Алматы, м-он ТАУСАМАЛЫ, Улица САНАТОРИЙ АЛАТАУ , д. 2/3</t>
  </si>
  <si>
    <t>1) отстранение банкротного управляющего Журтыбай Қ.С. ;
2) выбор кандидатуры банкротного управляющих из числа лиц, уведомление которых включены в реестр уведомлений лиц, имеющих право осуществлять деятельность администратора.</t>
  </si>
  <si>
    <t>г. Алматы, ул. Зелинского, дом 6</t>
  </si>
  <si>
    <t>г.Алматы, пр. Аль-фараби, дом17,</t>
  </si>
  <si>
    <t>г. Алматы, Мынбаева,   дом 50</t>
  </si>
  <si>
    <t xml:space="preserve">1. Заключение договора с банкротным управляющим о проведении процедуры банкротства Должника и утверждением плана мероприятий по ее проведению;
2. Определение размера основного вознаграждения банкротному управляющему в пределах, установленных уполномоченным органом;
</t>
  </si>
  <si>
    <t>В будние дни, по Тел.: +7 701 555 49 72</t>
  </si>
  <si>
    <t xml:space="preserve">  Тел.: +7 701 555 49 72,  е-mail: 5554972 @mail.ru</t>
  </si>
  <si>
    <t>Казахстан, город Алматы, Жетысуский район, Проспект Суюнбая, дом 110, почтовый индекс 050016</t>
  </si>
  <si>
    <t>10.02.2025</t>
  </si>
  <si>
    <t xml:space="preserve">1. Замена действующего банкротного управляющего в связи с выходов из государственного реестра администраторов, назначение нового банкротного управляющего. </t>
  </si>
  <si>
    <t>тел. +77716316828  87021689378@mail.ru</t>
  </si>
  <si>
    <t xml:space="preserve">г.Алматы, микрорайон 1 , д. 46 кв. (офис) 24 </t>
  </si>
  <si>
    <t>Алматы қ.,  пр. Алтынсарина 23, каб 203</t>
  </si>
  <si>
    <t xml:space="preserve">1.Замена взыскателя по исполнительному листу.                   </t>
  </si>
  <si>
    <t>Казахстан, город Алматы, Бостандыкский район, Микрорайон Баганашыл, улица Санаторная, дом 46</t>
  </si>
  <si>
    <t xml:space="preserve">1. Замена действующего банкротного управляющего в связи с выходов из государственного реестра администраторов, назначение нового банкротного управляющего. 
</t>
  </si>
  <si>
    <t xml:space="preserve">г.Алматы, Ауэзовский район, мкр. Аксай 5, дом 16, кв. 24
</t>
  </si>
  <si>
    <t>г.Алматы, ул. Байзакова, д.125, офис 801</t>
  </si>
  <si>
    <t>1. Согласование заключительного отчета банкротного управляющего и ликвидационного баланса ТОО «KEMKI GROUP»</t>
  </si>
  <si>
    <t>с материалами по повестке дня собрания кредиторов можно ознакомиться по адресу: г.Алматы, ул. Байзакова, д.125, офис 801</t>
  </si>
  <si>
    <t>8 701 777 25 88 a.baitursunov@mail.ru</t>
  </si>
  <si>
    <t>г.Алматы, Ауэзовский район, мкр. 8, дом 84А</t>
  </si>
  <si>
    <t>1. Заключение Договора об уступке права требования.</t>
  </si>
  <si>
    <t>Г.АЛМАТЫ, АУЭЗОВСКИЙ РАЙОН, ПРОСПЕКТ РАЙЫМБЕКА, 348, КВ 401/6</t>
  </si>
  <si>
    <t>г. Алматы,  пр. Аль-Фараби 15, блок 4В,оф. 2102,                               в виде онлайн конференции посредством мессенджера WatsApp, вызов осуществляется с тел: +7 700 978 6890 или менее чем за сутки предупредить об очном участии кредитора.</t>
  </si>
  <si>
    <t xml:space="preserve">1.Отчет банкротного управляющего.                                                                                                                                                                     </t>
  </si>
  <si>
    <t>C 10:00 до 18.00 часов, предварительно сообщив банкротному управляющему о желаемом времени ознакомления с материалами</t>
  </si>
  <si>
    <t>+7 700 978 6890, sovetnikmbk@gmail.com</t>
  </si>
  <si>
    <t xml:space="preserve">Казахстан, город Алматы, Алмалинский район,
улица Шевченко, дом 204, А офис 7, почтовый
индекс 050000
</t>
  </si>
  <si>
    <t>г. Алматы,  пр. Аль-Фараби 15, блок 4В оф.2102, в виде онлайн конференции посредством мессенджера WatsApp, вызов осуществляется с тел: +7 700 978 6890 или менее чем за сутки предупредить об очном участии кредитора.</t>
  </si>
  <si>
    <t>1. Отчет банкротного управляющего.</t>
  </si>
  <si>
    <t xml:space="preserve">Казахстан, город Алматы, Жетысуский район, улица
Коммунальная, дом 4, почтовый индекс 050016
</t>
  </si>
  <si>
    <t>г. Алматы,  пр. Аль-Фараби 15, блок 4В оф.2102, в очном формате  по вышеуказанному адресу</t>
  </si>
  <si>
    <t xml:space="preserve">1. отчет банкротного управляющего.                               </t>
  </si>
  <si>
    <t>Казахстан, город Алматы, Бостандыкский район,
улица Розыбакиева, дом 247, корпус 7, почтовый
индекс 050000</t>
  </si>
  <si>
    <t xml:space="preserve">1. отчет банкротного управляющего.                              </t>
  </si>
  <si>
    <t>Г.АЛМАТЫ, Ул. М-он 3, д. 19А.</t>
  </si>
  <si>
    <t>г. Алматы,  пр.Аль-Фараби 15, блок 4В, оф 2102. в виде онлайн конференции посредством мессенджера WatsApp, вызов осуществляется с тел: +7 700 978 6890 или менее чем за сутки предупредить об очном участии кредитора.</t>
  </si>
  <si>
    <t xml:space="preserve">1. Отчет банкротного управляющего о ходе банкротной процедуры.                                                 2. выбор оценочной компании для проведения оценки движимого имущества: 1.Полуприцеп за гос. рег. номерам: 4551AS; 
2. Зил ММЗ  4502.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</si>
  <si>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г. Алматы, ул.Навои, д. 72 кв. (офис) 100б  </t>
  </si>
  <si>
    <t xml:space="preserve">г. Алматы , ул. Микрорайон ЖЕТЫСУ-3 , д. 25 кв. (офис) 21 </t>
  </si>
  <si>
    <t xml:space="preserve">г. Алматы , ул. МИКРОРАЙОН 1 , д. 3 </t>
  </si>
  <si>
    <t>1.	Рассмотрение отчета об инвентаризации имущественной массы банкрота;
2.	Выбор кандидатуры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3.	 Определение  численности и утверждение состава комитета кредиторов, председателя комитета кредиторов;
4.	 Утверждение  регламента работы комитета кредиторов;
5.	 Принятие  решения о проведении оценки имущества, за исключением заложенного имущества;
6.	 Принятие  решения о продолжении (прекращении) деятельности банкрота.</t>
  </si>
  <si>
    <t>г.Алматы, Алатауский район, мкр.Алгабас, ул. Кайсар, дом 10</t>
  </si>
  <si>
    <t xml:space="preserve"> г. Алматы, ул. Шевченко, 162Ж, оф.501-2</t>
  </si>
  <si>
    <t xml:space="preserve">1) распределение поступивших денежных средств.
</t>
  </si>
  <si>
    <t>nazarov.rashidin@gmail.com, 8 (775) 9-888-555</t>
  </si>
  <si>
    <t>1. Рассмотрение вопроса об обжаловании судебного акта.</t>
  </si>
  <si>
    <t>РК, г. Алматы, мик-н 5, д.7, кв.39</t>
  </si>
  <si>
    <t xml:space="preserve">1) Заключение договора на проведение процедуры банкротства;;
3) Привлечение к субсидиарной ответственности; 
5) Отчет о проделанной работе; 
4) Утверждение регламента работы, плана мероприятий процедуры банкротства; 
5) Отчет о проделанной работе; </t>
  </si>
  <si>
    <t>Жиналыс материалдары (қарау үшін) электрондық пошта арқылы жіберілген сұрауға жауап ретінде жіберіледі:Akcent_@inbox.ru</t>
  </si>
  <si>
    <t>РК, г. Алматы, мик-н 5, д.7, кв.41</t>
  </si>
  <si>
    <t>РК, г. Алматы, мик-н 5, д.7, кв.43</t>
  </si>
  <si>
    <t>1) Согласование заключительного отчета и ликвидационнго баланса                2) Отчет о проделанной работе                    3) Утверждение основного вознаграждения временного и банкротнго управляющего</t>
  </si>
  <si>
    <t>РК, г. Алматы, мик-н 5, д.7, кв.45</t>
  </si>
  <si>
    <t>г. Алматы, Жетысуский район, пр. Рыскулова 52.</t>
  </si>
  <si>
    <t xml:space="preserve">1. Заключение договора с банкротным управляющим о проведении процедуры банкротства Должника и утверждением плана мероприятий по ее проведению;
2. Определение размера основного вознаграждения банкротному управляющему в пределах, установленных уполномоченным органом;
3. Определение перечня товаров и услуг, к закупу Банкротным управляющим.
.
</t>
  </si>
  <si>
    <t>В будние дни, по Тел.: +7 702 166 60 66</t>
  </si>
  <si>
    <t>Тел.: +7-702-166-60-66; E-mail: bahytjan.b@mail.ru</t>
  </si>
  <si>
    <t>г. Алматы, Алмалинский район, улица Желтоксан, дом 111А</t>
  </si>
  <si>
    <t>1. Отчет банкротного управляющего и утверждение административных расходов;
2. Принятие решения о распоряжении правом требования о привлечении бывшего руководителя к субсидиарной ответственности: списание с баланса или пропорциональная переуступка в пользу кредиторов;
3. Согласование заключительного отчета и ликвидационного баланса ТОО «А-Сан».</t>
  </si>
  <si>
    <t>C документами, которые будут представлены собранию кредиторов, можно будет ознакомиться посредством направления запроса на электронную почту kz.bankrot@mail.ru.</t>
  </si>
  <si>
    <t>г. Алматы, Турксибский район, улица Закарпатская, 31</t>
  </si>
  <si>
    <t>г. Алматы, пр. Достык д.160, офис 202</t>
  </si>
  <si>
    <t>1. О переизбрании банкротного управляющего Должника
2. о продлении срока процедуры банкротства Должника</t>
  </si>
  <si>
    <t>Материалы собрания (для ознакомления) будут направлены в ответ на запрос направленный на электронный адрес: r.mussayev@fpl.kz</t>
  </si>
  <si>
    <t>r.mussayev@fpl.kz,     +77088524570</t>
  </si>
  <si>
    <t>г.Алматы, Алатауский район, Теректи, улица Талсуат, дом 36</t>
  </si>
  <si>
    <t xml:space="preserve">г.Алматы, ул. Толе би, д.180 «Б», эт.9, оф.2 </t>
  </si>
  <si>
    <t xml:space="preserve">Восточно-Казахстанская обл. , Курчумский р-он , с. Урунхайка , ул. УЛИЦА Абай , д. 7422 </t>
  </si>
  <si>
    <t xml:space="preserve"> г.Алматы, улица Алтынсарина, 23, кабинет 203.</t>
  </si>
  <si>
    <t xml:space="preserve">г. Алматы , ул. Микрорайон ТАУГУЛЬ-1 , д. 14А </t>
  </si>
  <si>
    <t xml:space="preserve">г. Алматы , ул. Проспект РАЙЫМБЕК , д. 348/4 </t>
  </si>
  <si>
    <t xml:space="preserve">г. Алматы , ул. ТОЛЕ БИ , д. 302 кв. (офис) кабинет115 </t>
  </si>
  <si>
    <t xml:space="preserve">г. Алматы , ул. 11 , д. 34 кв. (офис) 35 </t>
  </si>
  <si>
    <t>16.00</t>
  </si>
  <si>
    <t>г. Алматы , ул. Микрорайон АКСАЙ-1 , д. 11/9 кв. (офис) 273</t>
  </si>
  <si>
    <t>17.00</t>
  </si>
  <si>
    <t>г. Алматы, мкн. Самал-3, д. 17</t>
  </si>
  <si>
    <t>1. Согласование заключительного отчета.</t>
  </si>
  <si>
    <t>375-63-71, 87052922202, pravo-2050@mail.ru</t>
  </si>
  <si>
    <t>г.Алматы, м-н Керемет, д.1</t>
  </si>
  <si>
    <t>28.02.2025</t>
  </si>
  <si>
    <t>г.Алматы, ул.У.Исаева, д. 159, оф.50</t>
  </si>
  <si>
    <t>1) Отчет банкротного управляющего по проведению процедуры банкротства;
2) Принимает решение о списании движимого имущества, числящегося на балансе, но отсутствующего по акту инвентаризации
3) Согласование и утверждение заключительного отчета банкротного управляющего.</t>
  </si>
  <si>
    <t>Пономарёв Юрий Михайлович
8 701 518 85 87
yurkenkz@mail.ru</t>
  </si>
  <si>
    <t xml:space="preserve">г. Алматы , ул. ТОЛЕ БИ , д. 302 кв. (офис) офис 209 </t>
  </si>
  <si>
    <t>город Алматы, Бостандыкский район, улица Масанчи, здание, 108</t>
  </si>
  <si>
    <t>г. Алматы, ул. Толеби 189д, офис 510/1</t>
  </si>
  <si>
    <t xml:space="preserve">1. Рассмотрение отчета об инвентаризации имущественной массы банкрота;
2. Принятие решения о проведении оценки имущества, за исключением заложенного;
3. Принятие решения о продолжении (прекращении) деятельности банкрота;
4. Выбор кандидатуры банкротного управляющего из числа лиц, уведомления которых включены в реестр уведомления лиц, имеющих право осуществлять деятельность администратора;
5. Принятие решения о создании комитета кредиторов;
6. Определение численности и утверждение состава комитета кредиторов, председателя комитета кредиторов;
7. Утверждение регламента работы комитета кредиторов;
8. Определение размера выплаты основного вознаграждения банкротному управляющему в пределах, установленных уполномоченным органом.
</t>
  </si>
  <si>
    <t>с 09.00 до 17.00 ежедневно</t>
  </si>
  <si>
    <t>77077278630, bolat.1999@mail.ru</t>
  </si>
  <si>
    <t>город Алматы, Алмалинский район, ул.Айтеке би, дом 187, кв. 218, почтовый индекс 050026</t>
  </si>
  <si>
    <t>11.30</t>
  </si>
  <si>
    <t>инд.050066, г.Алматы, Жетысуский район, мкр.Кулагер, д.28, кв.25</t>
  </si>
  <si>
    <t>1) Утверждение заключительного отчета банкротного управляющего.</t>
  </si>
  <si>
    <t>8-701-600-65-77, e-mail: arman-zhalgas@mail.ru</t>
  </si>
  <si>
    <t>Индекс 480091, г.Алматы, Жетысуский район, ул.Наурызбай батыра, д.37</t>
  </si>
  <si>
    <t>12.30</t>
  </si>
  <si>
    <r>
      <t xml:space="preserve">город Алматы, </t>
    </r>
    <r>
      <rPr>
        <sz val="12"/>
        <color rgb="FF000000"/>
        <rFont val="Times New Roman"/>
        <family val="1"/>
        <charset val="204"/>
      </rPr>
      <t>Алмалинский район, ул.Муратбаева, дом 91, кв. 3, почтовый индекс 050064</t>
    </r>
  </si>
  <si>
    <t>14.30</t>
  </si>
  <si>
    <t>г.Алматы, ул.Шевченко, д.146 кв.11</t>
  </si>
  <si>
    <t>г.Алматы, ул. Жамбыла, д. 114/85, оф. 205</t>
  </si>
  <si>
    <t>8-701-766-60-15, d.abat@mail.ru</t>
  </si>
  <si>
    <t>г.Алматы, Ауэзовский район, проспект Райымбек, дом 348/1,офис 213</t>
  </si>
  <si>
    <t xml:space="preserve"> г. Алматы, ул.Торетай дом 9 , 3 этаж.</t>
  </si>
  <si>
    <t xml:space="preserve">          1.Заключение договора о проведении процедуры банкротства между банкротным управляющим и комитетом кредиторов;
          2. Определение размера основного  вознаграждения банкротному управляющему в пределах, установленных уполномоченным органом; 
          3.Отчет о продленной работе банкротного управляющего.</t>
  </si>
  <si>
    <t>ergaz90@mail.ru                               8700 404 97 07</t>
  </si>
  <si>
    <t>г.Алматы, Алмалинский район, пр.Сейфуллина, дом 434А</t>
  </si>
  <si>
    <t xml:space="preserve">г. Алматы, ул. Толе би, 180 "Б", оф. 2. </t>
  </si>
  <si>
    <t>1. Утверждение отчета по оценке имущества;
2. Выбор способа реализации имущества;
3. Утверждение плана продажи;
4. Рассмотрение вопроса о проведении оценки вновь выявленного имущества банкрота.</t>
  </si>
  <si>
    <t>г.Алматы,ул.Конаева, д.1, кв.203.</t>
  </si>
  <si>
    <t>Согласования заключительного отчета и ликвидационного баланса.</t>
  </si>
  <si>
    <t>г. Алматы, ул.  Международная,  дом 73, кв.3</t>
  </si>
  <si>
    <t xml:space="preserve">1. Принятие  решения о списании имущества банкрота(запасные части).
2. Согласование заключительного отчета.
</t>
  </si>
  <si>
    <t>8 777 222 85 50      saltanat-68@mail.ru</t>
  </si>
  <si>
    <t>г. Алматы, Ауэзовский район, 
ул. Толе би, д. 294/64, оф.30</t>
  </si>
  <si>
    <t xml:space="preserve">Согласование заключительного отчета и ликвидационного баланса
</t>
  </si>
  <si>
    <t>КАЗАХСТАН, ГОРОД АЛМАТЫ, МЕДЕУСКИЙ РАЙОН, УЛИЦА РУБИНШТЕЙНА, УЛИЦА КЛОЧКОВА, дом 21а, почтовый индекс 050000</t>
  </si>
  <si>
    <t xml:space="preserve">Алматинская область Илийский район поселок Боралдай улица Советская 5 </t>
  </si>
  <si>
    <t>8-701-223-09-84, kimsveta69@mail.ru</t>
  </si>
  <si>
    <t>г.Алматы, Медеуский район, мкр. Кок-Тобе, 91</t>
  </si>
  <si>
    <t>Алматы, ул. Элеваторская, 2</t>
  </si>
  <si>
    <t>1) принимается решение о проведении оценки имущества, за исключением заложенного имущества;
2) выбирается кандидатура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3) определяется численность и утверждаются состав комитета кредиторов, председатель комитета кредиторов;
4) утверждается регламент работы комитета кредиторов;
5) рассматривается отчет об инвентаризации имущественной массы банкрота;
6) принимается решение о продолжении (прекращении) деятельности банкрота. 7) утверждается вознаграждение временному управляющему.</t>
  </si>
  <si>
    <t>zhazira_abdikari@mail.ru, +7 776 766 21 23</t>
  </si>
  <si>
    <t>г.Алматы, Микрорайон Мамыр, дом 29/8, кв,79</t>
  </si>
  <si>
    <t>г. Алматы, пр. Райымбека, д. 519/15</t>
  </si>
  <si>
    <t xml:space="preserve">050022, г.Алматы, пр. Сейфуллина, д. 597А, оф. 403 </t>
  </si>
  <si>
    <t xml:space="preserve">1.	Согласование заключительного отчета и ликвидационного баланса ТОО «САБА-Құрылыс».
</t>
  </si>
  <si>
    <t>8 705 292 2202 kz.bankrot@mail.ru</t>
  </si>
  <si>
    <t>Казахстан, г. Алматы, ул. Габдуллина, д. 63, кв. 1, почтовый индекс 050057</t>
  </si>
  <si>
    <t>21.02.2025</t>
  </si>
  <si>
    <t xml:space="preserve">1. Отчет банкротного управляющего о проделанной работе.
2. Утверждение сумм административных расходов, подлежащих выплате.
3 Рассмотрение вопроса о прямой продаже имущества должника
4 Рассмотрение вопроса о привлечении должностных лиц к субсидиарной ответственности
</t>
  </si>
  <si>
    <t>27.02.2025</t>
  </si>
  <si>
    <t xml:space="preserve">1. Рассмотрение вопроса о прямой продаже имущества должника
2. Рассмотрение вопроса о передаче земельных участков в государственную собственность
</t>
  </si>
  <si>
    <t>г. Алматы , проспект Аль-Фараби дом 5, кв.192</t>
  </si>
  <si>
    <t>1. Согласование заключительного отчета</t>
  </si>
  <si>
    <t>8 701 990 91 94       adlet1991@mail.ru</t>
  </si>
  <si>
    <t xml:space="preserve">ГОРОД АЛМАТЫ, Жетысуский район, улица Коммунальная, дом 2, </t>
  </si>
  <si>
    <t>г.Алматы, ул. Аблайхана 2</t>
  </si>
  <si>
    <t xml:space="preserve">принимается решение о проведении оценки имущества, за исключением заложенного имущества;
2) выбирается кандидатура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3) определяется численность и утверждаются состав комитета кредиторов, председатель комитета кредиторов;
4) утверждается регламент работы комитета кредиторов;
5) рассматривается отчет об инвентаризации имущественной массы банкрота;
6)принимается решение о продолжении (прекращении) деятельности банкрота.   
7) утверждается вознаграждение временному управляющему
</t>
  </si>
  <si>
    <t xml:space="preserve">8-777-275-75-77, </t>
  </si>
  <si>
    <t>Казахстан, г. Алматы , ул. Микрорайон ДАРХАН , Улица САБАТАЕВА , д. 18</t>
  </si>
  <si>
    <t>г. Алматы, ул. Тулебаева, д.38, БЦ "Жетысу", 5 этаж, офис Казинвестбанка</t>
  </si>
  <si>
    <t xml:space="preserve">1. Отчет банкротного управляющего о проделанной работе.
2. Утверждение сумм административных расходов, подлежащих выплате.
3. Рассмотрение вопроса о взыскании дебиторской задолженности и возможной подаче иска по отчужденному имуществу. </t>
  </si>
  <si>
    <t>ознакомление с материалами в рабочие дни с 09.00 до 18.00 часов, обеденный перерыв с 13.00 до 14.00 часов</t>
  </si>
  <si>
    <t xml:space="preserve"> Казахстан, город Алматы, Бостандыкский район, Проспект Абая, дом 10, н.п. 4б, почтовый индекс 050000</t>
  </si>
  <si>
    <t>13-00</t>
  </si>
  <si>
    <t>1. Отчет банкротного управляющего о проделанной работе.
2. Утверждение сумм административных расходов, подлежащих выплате.</t>
  </si>
  <si>
    <t>8771 631 68 28, эл.адр. ermaxan1499@mail.ru</t>
  </si>
  <si>
    <t>Казахстан, город Алматы, Жетысуский район, Проспект Рыскулова, дом 72, почтовый индекс 050050</t>
  </si>
  <si>
    <t>1. Отчет банкротного управляющего о проделанной работе.
2. Утверждение сумм административных расходов, подлежащих выплате.
3. Рассмотрение вопроса о взыскании дебиторской задолженности.</t>
  </si>
  <si>
    <t>КАЗАХСТАН, ГОРОД АЛМАТЫ, ЖЕТЫСУСКИЙ РАЙОН, УЛИЦА ПОЛЕЖАЕВА, дом 92 "а", почтовый индекс 050050</t>
  </si>
  <si>
    <t xml:space="preserve">1. Отчет банкротного управляющего о проделанной работе.
2. Утверждение сумм административных расходов, подлежащих выплате.
3. Утверждение плана продажи имущественной массы. 
</t>
  </si>
  <si>
    <t xml:space="preserve"> КАЗАХСТАН, ГОРОД АЛМАТЫ, АУЭЗОВСКИЙ РАЙОН, МИКРОРАЙОН ЖЕТЫСУ 2, дом 61, кв. 48, почтовый индекс 050000</t>
  </si>
  <si>
    <t xml:space="preserve">1. Отчет банкротного управляющего о проделанной работе.
2. Утверждение сумм административных расходов, подлежащих выплате.
</t>
  </si>
  <si>
    <t>Казахстан, город Алматы, Жетысуский район, Проспект Суюнбая, дом 132, почтовый индекс 050016</t>
  </si>
  <si>
    <t xml:space="preserve">1. Отчет банкротного управляющего о проделанной работе.
2. Определение перечня товаров, работ и услуг, закупаемых банкротным управляющим;
3. Утверждение сумм административных расходов, подлежащих выплате.
4. Согласование и подписание договора о проведении процедуры банкротства.
5. Утверждение плана мероприятий по проведению процедуры банкротства.
</t>
  </si>
  <si>
    <t xml:space="preserve"> КАЗАХСТАН, ГОРОД АЛМАТЫ, АУЭЗОВСКИЙ РАЙОН, УЛИЦА ТОКТАБАЕВА, дом 20, кв. 21, почтовый индекс 050062</t>
  </si>
  <si>
    <t>14-00</t>
  </si>
  <si>
    <t>г. Алматы, ул. Толе би, д. 302 кв. (офис) литер Д, кабинет 118</t>
  </si>
  <si>
    <t xml:space="preserve">г. Алматы, проспект Алтынсарина, дом 23 </t>
  </si>
  <si>
    <t>1. принятие решения о продлении срока проведения процедуры банкротства 2. принятие решения о замене взыскателя</t>
  </si>
  <si>
    <t>C 10.00 до 18.00 часов, предварительно сообщив банкротному управляющему о желаемом времени ознакомления с материалами</t>
  </si>
  <si>
    <t>+7 (708) 103-15-46 vladimir080772@gmail.com</t>
  </si>
  <si>
    <t>город Алматы, Ауэзовский район, проспект Райымбека, дом 348</t>
  </si>
  <si>
    <t xml:space="preserve">г. Алматы ул. Желтоксан, 148
</t>
  </si>
  <si>
    <t>г.Алматы, пр. Абая 143, оф.337</t>
  </si>
  <si>
    <t>1.передача исполнительного листа,  2. согласование заключительного отчета</t>
  </si>
  <si>
    <t>87778449920. baa-@list.ru</t>
  </si>
  <si>
    <t>г. Алматы , ул. Валиханова, д. 170</t>
  </si>
  <si>
    <t>г. Алматы, Ауэзовский район, мкр. 9, д.51, кв.29</t>
  </si>
  <si>
    <t xml:space="preserve"> г. Алматы, ул. Толе би, 180 «Б», оф.2</t>
  </si>
  <si>
    <t>1) Согласование заключительного отчета и ликвидационного баланса ИП «Гапаров Заиржан Умарджанович».</t>
  </si>
  <si>
    <t>город Алматы, Медеуский район, улица Керей-Жанибек хандар, дом 9Г</t>
  </si>
  <si>
    <t>г. Алматы, пр-т Достык, дом 136</t>
  </si>
  <si>
    <t>1.	принятие решения о продлении срока проведения процедуры банкротства;
2.	принятие решения о замене взыскателя.</t>
  </si>
  <si>
    <t>город Алматы, Медеуский район, Проспект Достык, дом 91/2</t>
  </si>
  <si>
    <t>г.Алматы, ул.Розыбакиева, уг.ул Суюнбая,д.289, кв.153В.</t>
  </si>
  <si>
    <t xml:space="preserve">1. Согласование заключительного отчета и ликвидационного баланса.
</t>
  </si>
  <si>
    <t>Г.АЛМАТЫ, АЛМАЛИНСКИЙ РАЙОН, УЛИЦА АУЭЗОВА, ДОМ 14А</t>
  </si>
  <si>
    <t>Алматы об-сы, Иле ауданы, Покровка аулы, Алматы кошесi, 35 уй</t>
  </si>
  <si>
    <t>14/00</t>
  </si>
  <si>
    <t>1) принимается решение о проведении оценки имущества, за исключением заложенного имущества;
2) выбирается кандидатура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3) определяется численность и утверждаются состав комитета кредиторов, председатель комитета кредиторов;
4) утверждается регламент работы комитета кредиторов;
5) рассматривается отчет об инвентаризации имущественной массы банкрота;
      6) принимается решение о продолжении (прекращении) деятельности банкрота.</t>
  </si>
  <si>
    <t xml:space="preserve">Банкроттық бойынша барлық құжаттармен танысам деген несиегерлер жұмыс күндері сағат 10-00 ден  бастап сағат 18-00 дейін алдын ала қалаған уақытында ескертіп келуге болады. </t>
  </si>
  <si>
    <t>Казахстан, город Алматы, Ауэзовский район, улица Утеген батыра, дом 76А, офис 313А, почтовый индекс 050031</t>
  </si>
  <si>
    <t xml:space="preserve">1. Отчет банкротного управляющего о проделанной работе.
2. Утверждение сумм административных расходов, подлежащих выплате.
3.Рассмотрение вопроса о списании движимого имущества должника
</t>
  </si>
  <si>
    <t>г.Алматы, Бостандыкский район, ул.Ауэзова 84</t>
  </si>
  <si>
    <t>ЗКО, г.Уральск, ул.Аманжолова 98 каб 18</t>
  </si>
  <si>
    <t xml:space="preserve">1. Принятие решения по привлечению к субсидиарной ответственности.
</t>
  </si>
  <si>
    <t xml:space="preserve">необходимые материалы для рассмотрения вопроса по повестке дня будут представлены кредиторам на собрании </t>
  </si>
  <si>
    <t>8-777-183-49-15 musalimovt@mail.ru</t>
  </si>
  <si>
    <t>Казахстан, город Алматы, Жетысуский район, Проспект Рыскулова, дом 73А, офис 14а, почтовый индекс 050014</t>
  </si>
  <si>
    <t xml:space="preserve">1. Отчет банкротного управляющего о проделанной работе.
2 Утверждение сумм административных расходов, подлежащих выплате.
</t>
  </si>
  <si>
    <t>Казахстан, город Алматы, Бостандыкский район, улица Масанчи, дом 98В, почтовый индекс 050051</t>
  </si>
  <si>
    <t>г. Алматы, ул. Тулебаева, д. 38, БЦ "Жетысу", 5 эт.</t>
  </si>
  <si>
    <t xml:space="preserve">1. Рассмотрение вопроса о внесении изменений и дополнений в состав комитета кредиторов
</t>
  </si>
  <si>
    <t>Ознакомление с материалами в рабочие дни с 09.00 до 18.00 часов, обеденный перерыв с 13.00 до 14.00 часов, Алматы,               ул. Тулебаева, д. 38, БЦ «Жетысу», 5 этаж</t>
  </si>
  <si>
    <t>тел. +77027749250 Dyusebaevkz@gmail.com</t>
  </si>
  <si>
    <t xml:space="preserve">Казахстан, город Алматы, ул. Дорожный участок МУРАТБАЕВА , д. 171 кв.  офис 15 
</t>
  </si>
  <si>
    <t xml:space="preserve"> г.Алматы ,  ул.Богенбай батыр 132                                            5, кабинет 107 </t>
  </si>
  <si>
    <t>Замена банкротного управляющего</t>
  </si>
  <si>
    <t xml:space="preserve">8 778 705 43 65 </t>
  </si>
  <si>
    <t>050000,г.Алматы,Алмалинский район,ул.Наурызбай батыра,д.58,оф.32</t>
  </si>
  <si>
    <t>1. Согласование заключительного отчета и ликвидационного баланса</t>
  </si>
  <si>
    <t>г.Алматы, ул.Р.Зорге, д.9</t>
  </si>
  <si>
    <t>11:00</t>
  </si>
  <si>
    <t xml:space="preserve">1. Отчет банкротного управляющего о проделанной работе.                                                                                                   2. Продление срока проведения процедуры банкротства должника.
</t>
  </si>
  <si>
    <t>г.Алматы, Алатауский р-н, пр.Райымбек, д.481А</t>
  </si>
  <si>
    <t>г.Алматы, Бостандыкский р-н, ул.Сыпатаева/ул.Мынбаева, д.121/50</t>
  </si>
  <si>
    <t xml:space="preserve">1. Отчет банкротного управляющего о результатах работы с указанием сумм административных расходов, подлежащих оплате за отчетный период.
2. Принятие решения о списании имущества (дебиторской задолженности) Должника либо ее передачи в счет погашения кредиторской задолженности;
3. Согласование заключительного отчета банкротного управляющего и ликвидационного баланса Должника.
</t>
  </si>
  <si>
    <t>г.АЛМАТЫ, МЕДЕУСКИЙ РАЙОН, УЛ. ЕЛЕБЕКОВА, д.16</t>
  </si>
  <si>
    <t>16 00</t>
  </si>
  <si>
    <t xml:space="preserve"> г. Алматы , ул.Толеби 301 Б, офис 4</t>
  </si>
  <si>
    <t>определение размера основного вознаграждения БУ</t>
  </si>
  <si>
    <t>материалы, необходимые для рассмотрения вопроса по поветстве дня будут предоставлены кредиторам непосредственно на собрании</t>
  </si>
  <si>
    <t>8701-7373072, bolat67@bk.ru</t>
  </si>
  <si>
    <t>г.Алматы, мкр.Алмагуль, д.3 А</t>
  </si>
  <si>
    <t>14:00</t>
  </si>
  <si>
    <t xml:space="preserve">1. Принятие решения о прямой продаже имущества банкрота.
</t>
  </si>
  <si>
    <t>8 701 292 22 02,                       kz.bankrot@gmail.com</t>
  </si>
  <si>
    <t>г. Алматы, ул. Манаса, дом 32А</t>
  </si>
  <si>
    <t>г. Алматы, проспект Абая дом 10В</t>
  </si>
  <si>
    <t xml:space="preserve">1. Отчет банкротного управляющего о ходе банкротной процедуры 
2. Согласование заключительного отчета банкротного управляющего.
</t>
  </si>
  <si>
    <t>г.Алматы, пр.Аль-Фараби 17</t>
  </si>
  <si>
    <t>г.Алматы, пр.Достык, 160.</t>
  </si>
  <si>
    <t>материалы, необходимые для рассмотрения вопроса будут предоставлены  на собрании</t>
  </si>
  <si>
    <t>8 707 872 22 21 raimg@list.ru</t>
  </si>
  <si>
    <t>город Алматы, Алмалинский район, улица Ауэзова, дом 11, квартира 84</t>
  </si>
  <si>
    <t>1. Рассмотрение отчета об инвентаризации имущественной массы банкрота
2. Принятие решения о проведении оценки имущества, за исключением заложенного
3. Принятие решения о продолжении (прекращении) деятельности банкрота
4. Выбор кандидатуры банкротного управляющего из числа лиц, уведомления которых включены в реестр уведомлений лиц, имеющих право осуществлять деятельность администратора
5. Принятие решения о создании комитета кредиторов
6. Определение численности и утверждение состава комитета кредиторов, председателя комитета кредиторов  
7. Утверждение регламента работы комитета кредиторов
8. Определение размера выплаты основного вознаграждения банкротному управляющему в пределах, установленных уполномоченным органом</t>
  </si>
  <si>
    <t>г. Алматы, ул.Толе би, дом 216Г,офис 6</t>
  </si>
  <si>
    <t xml:space="preserve">1. Согласование заключительного отчета и ликвидационного баланса
</t>
  </si>
  <si>
    <t>г. Алматы, мкр. Боралдай, ул. Барыс, д. 46А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</si>
  <si>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      
</t>
  </si>
  <si>
    <t xml:space="preserve">город Алматы, yл.Радостовца, дом 152/6, офис 411 </t>
  </si>
  <si>
    <t xml:space="preserve">1. Заключение договора с банкротным управляющим.
2. Утверждение плана мероприятий по проведению процедуры банкротства, который является неотъемлемой частью договора.
3. Утверждение сметы административных расходов и количество работников, привлекаемых для проведения процедуры банкротства 4.  Определение размера дополнительного вознаграждения банкротному управляющему   
</t>
  </si>
  <si>
    <t>г. Алматы, ул. Тюлькубасская, дом 4А</t>
  </si>
  <si>
    <t>16-00</t>
  </si>
  <si>
    <t xml:space="preserve">1.принятие решения о продлении срока проведения процедуры банкротства      
 2. отчет о результатах работы с указанием сумм административных расходов, подлежащих оплате за отчетный период 
3. утверждение суммы дебиторской задолженности должника, невозможной к взысканию
4. принятие решение о списании движимых имуществ, зарегистрированных за должником, но отсутствующих по акту инвентаризации. 
</t>
  </si>
  <si>
    <t>Казахстан, Алматы, 050000, пр.Рыскулова, дом 103/21, кв.23</t>
  </si>
  <si>
    <t xml:space="preserve">Казахстан, г. Алматы, пр. Райымбека, д. 221 "Г" </t>
  </si>
  <si>
    <t xml:space="preserve">1. Определение размера выплаты основного вознаграждения Банкротному управляющему.
2. Заключение договора о проведении процедуры банкротства с Банкротным управляющим, утверждение плана мероприятий;
3. Утверждение перечня закупаемых товаров и услуг на период проведения процедуры банкротства;
4. Отчет временного управляющего о результатах работы за два месяца, утверждение суммы перечня закупаемых товаров  и услуг, подлежащих выплате временному управляющему и сумм вознаграждения временного управляющего.
</t>
  </si>
  <si>
    <t>С материалами процедуры банкротства, подлежащими рассмотрению собранием кредиторов, можно ознакомиться по адресу: г. Алматы, пр. Райымбека, д.221 «Г». Дата и время ознакомления предварительно согласовываются с банкротным управляющим</t>
  </si>
  <si>
    <t>г. Алматы,  пр. Суюнбая, д. 89А</t>
  </si>
  <si>
    <t>г. Алматы, мкр. Аккент, 32, оф. 19</t>
  </si>
  <si>
    <t>1. Отчет о проделанной работе касательно имущественной массы;
2. Принятие решения о списании движимого имущества, числящегося на балансе, но отсутствующего по акту инвентаризации.</t>
  </si>
  <si>
    <t>Ознакомиться со всеми документами по банкротству кредиторы могут в рабочие дни с 10-00 до 17-00, предварительно предупредив в любое время.</t>
  </si>
  <si>
    <t>atameken_007@mail.ru; 87476142037</t>
  </si>
  <si>
    <t xml:space="preserve">г. Алматы , ул. Микрорайон ТАУГУЛЬ , д. 19 кв. (офис) 112 </t>
  </si>
  <si>
    <t>050063, Алматы каласы, Бостан Ауданы</t>
  </si>
  <si>
    <t xml:space="preserve">1) Заключение договора на проведение процедуры банкротства;;
2) Утверждение регламента работы, плана мероприятий процедуры банкротства; 
3) Отчет о проделанной работе; </t>
  </si>
  <si>
    <t>050063, Алматы каласы, Алмалы Ауданы</t>
  </si>
  <si>
    <t>РК, г. Алматы, мик-н 5, д.7, кв.47</t>
  </si>
  <si>
    <t>РК, г. Алматы, мик-н 5, д.7, кв.49</t>
  </si>
  <si>
    <t xml:space="preserve">1) Привлечение к субсидиарной отвественности
2) Отчет о проделанной работе; </t>
  </si>
  <si>
    <t>Казахстан, город Алматы, 
Алмалинский район, улица Байтурсынулы, дом 4, кв. 5, 
почтовый индекс 050000</t>
  </si>
  <si>
    <t>1. Отчет банкротного управляющего о проделанной работе.
2. Определение перечня товаров, работ и услуг, закупаемых банкротным управляющим;
3. Утверждение сумм административных расходов, подлежащих выплате.
4. Согласование и подписание договора о проведении процедуры банкротства.
5. Утверждение плана мероприятий по проведению процедуры банкротства.
6. Рассмотрение вопроса о привлечение должностных лиц к субсидиарной ответственности.</t>
  </si>
  <si>
    <t xml:space="preserve">Казахстан, г. Алматы, Наурызбай батыра 17/1 офис 506
</t>
  </si>
  <si>
    <t>г. Алматы, ул.Булкушева, дом 9 А</t>
  </si>
  <si>
    <t>1. Заключение договора с банкротным управляющим.
2. Утверждение плана мероприятий по проведению процедуры банкротства, который является неотъемлемой частью договора.
3. Утверждение сметы административных расходов и количество работников, привлекаемых для проведения процедуры банкротства                                4.  Определение размера дополнительного вознаграждения банкротному управляющему</t>
  </si>
  <si>
    <t>г. Алматы,  микрорайон АКСАЙ-3А, дом 70, кв. 11</t>
  </si>
  <si>
    <t xml:space="preserve">  1. Отчет банкротного управляющего о результатах работы
2. Рассмотрение и утверждение суммы административных расходов, подлежащих выплате                                      3. Рассмотрение отчета об инвентаризации выявленной имущественной массы банкрота
</t>
  </si>
  <si>
    <t>г. Алматы,  ул.Тракт Красногвардейский, дом 314</t>
  </si>
  <si>
    <t xml:space="preserve">1. Принятие решения о взаимном зачете требований между должником и кредитором.                                
</t>
  </si>
  <si>
    <t>РК, город Алматы, Медеуский район, Калдаякова 34/29 , 2</t>
  </si>
  <si>
    <t>РК, гг.Алматы, Алмалинский район, пр. Абая109В</t>
  </si>
  <si>
    <t>ознакомление с результатами оценки</t>
  </si>
  <si>
    <t xml:space="preserve"> с 10.00 до 18.00 часов, предварительно сообщив управляющему о желаемом времени ознакомления с материалами</t>
  </si>
  <si>
    <t>Алматинская область, Илийский район, поселок Покровка, улица Алматинская, дом 35. Тел. +77019448877</t>
  </si>
  <si>
    <t>согласование Административных расходов</t>
  </si>
  <si>
    <t xml:space="preserve"> г. Алматы , ул. Сауранбаева , д. 7/1</t>
  </si>
  <si>
    <t xml:space="preserve">1.  Согласование заключительного отчета и лиеквидационного баланса  
</t>
  </si>
  <si>
    <t>г. Алматы, Бостандыкский район,проспект Н.Назарбаева, 187Б</t>
  </si>
  <si>
    <t xml:space="preserve">. Алматы, ул. Жамбыла, 175, оф.7 </t>
  </si>
  <si>
    <t>1) принимается решение о проведении оценки имущества, за исключением заложенного имущества;
2) выбирается кандидатура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3) определяется численность и утверждаются состав комитета кредиторов, председатель комитета кредиторов;
4) утверждается регламент работы комитета кредиторов;
5) рассматривается отчет об инвентаризации имущественной массы банкрота;
6) принимается решение о продолжении (прекращении) деятельности банкрота;
7) утверждается вознаграждение временному управляющему.</t>
  </si>
  <si>
    <t>г.Алматы, ул.Райымбека, д. 212/1, каб. 202.</t>
  </si>
  <si>
    <t>г.Алматы, пр. Достык, 105, 1 этаж.</t>
  </si>
  <si>
    <t xml:space="preserve">1.Соглосование заключительного отчета банкротного управлющего.
</t>
  </si>
  <si>
    <t xml:space="preserve">Ознакомления  с материалами производится с  в рабочие дни с 9-00 до 18-00 , без перерыва по адресу: г.Алматы, пр. Достык 105 ,1 этаж ,зал заседания. 
Дополнительную информацию можно получить  по адресу: г.Алматы, пр.Достык, 107-16. Тел. 8-701-675-52-06.  </t>
  </si>
  <si>
    <t>sandyktas@mail.ru   8-701675-5206</t>
  </si>
  <si>
    <t xml:space="preserve">Микрорайон САМГАУ , Улица ЖАНААРКА , д. 7/2 кв. (офис) офис 208 
</t>
  </si>
  <si>
    <t>По видео связи через мобильное приложение Whats app</t>
  </si>
  <si>
    <t>1.Отчет о проделанной работе;        2. Отработка взыскание дебиторской задолженности и для дальнейшего передачи иск в суд для взыскание дебиторской задолженности.</t>
  </si>
  <si>
    <t>с 09:00 до 18:30   мкр.Шанырак-2 , улица Жанкожа батыра, 24, каб. 409</t>
  </si>
  <si>
    <t>8775-990-34-13</t>
  </si>
  <si>
    <t>г. Алматы, Медеуский р-н, пр. Достык, дом 308/31</t>
  </si>
  <si>
    <t xml:space="preserve">1.  Заключение договора с банкротным управляющим.
2. Утверждение плана мероприятий по проведению процедуры банкротства, который является неотъемлемой частью договора.
3. Определение перечня  товаров, работ и услуг, закупаемых банкротным управляющим              
4. Определение основного вознаграждения банкротному управляющему в пределах, установленных уполномоченным органом
</t>
  </si>
  <si>
    <t>Казахстан, Алматы, 050000, мкр.8  дом 78, кв. 87</t>
  </si>
  <si>
    <t>1) рассмотрение оценки возвращенного в имущественную массу имущества банкрота, 
2) способ продажи, утверждение плана продажи</t>
  </si>
  <si>
    <t>Алматы, Наурызбайский район, ул.Приречная, 32</t>
  </si>
  <si>
    <t>рассмотрение вопроса об обжаловании судебного акта</t>
  </si>
  <si>
    <t>г.Алматы, Алмалинский район, ул.Панфилова, 75/81, офис 14</t>
  </si>
  <si>
    <t xml:space="preserve">Списание дебиторской задолженности, невозможной к взысканию, согласование заключительного отчета банкротного управляющего и ликвидационного баланса должника . Выплата вознаграждения администраторам </t>
  </si>
  <si>
    <t>г. Алматы, Ауэзовский район, ул. Толе би, строение 302, Литер Г, оф. 39, почтовый индекс 050031</t>
  </si>
  <si>
    <t>г. Алматы, проспект Алтынсарина 23, здание УГД по Ауэзовскому району г. Алматы, отдел взимания.</t>
  </si>
  <si>
    <t>1. согласование заключительного отчета и ликвидационного баланса.</t>
  </si>
  <si>
    <t>+7 (707) 470-07-27 - для звонков, +7 (701) 421-75-56 - whats app, saltanatlawyer@mail.ru</t>
  </si>
  <si>
    <t>г. Алматы,  пр. Суюнбая 2, кор. 7, литер П, каб.20</t>
  </si>
  <si>
    <t xml:space="preserve">1.  Согласование заключительного отчета и ликвидационного баланса    
</t>
  </si>
  <si>
    <t>г.Алмать, ул. Спасская, дом 70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</si>
  <si>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
</t>
  </si>
  <si>
    <t>г. Алматы,  Жетысуский район, пр.Райымбека,  дом 221</t>
  </si>
  <si>
    <t xml:space="preserve">1. Продление срока процедуры банкротства                             
2.  Согласование заключительного отчета и ликвидационного баланса  
</t>
  </si>
  <si>
    <t xml:space="preserve">г. Алматы , ул. МИКРОРАЙОН Рахат, УЛИЦА Асанбая Аскарова , д. 21/20/Корпус 2 кв. (офис) 77 </t>
  </si>
  <si>
    <t>г. Алматы, Тастыбулак ул. Карлыгаш, дом 5</t>
  </si>
  <si>
    <t xml:space="preserve">1. Продления срока проведении процедуры банкротства.
</t>
  </si>
  <si>
    <t>В будние дни, по Тел.: +7 701 912 81 15</t>
  </si>
  <si>
    <t>Тел.: +7 701 912 81 15, Email: myrza_aidyn@mail.ru</t>
  </si>
  <si>
    <t>1.	Списание оружия.
2.	Оценка имущества.
3.	Продажа имущественной массы.</t>
  </si>
  <si>
    <t xml:space="preserve">г. Алматы, Ауэзовский район, </t>
  </si>
  <si>
    <t xml:space="preserve">1. Согласования заключительного отчета банкротного управляющего и ликвидационного баланса.
</t>
  </si>
  <si>
    <t>Г.АЛМАТЫ, БОСТАНДЫКСКИЙ РАЙОН, Микрорайон Коктем-1, дом 3А</t>
  </si>
  <si>
    <t>Республика Казахстан, 050014, г. Алматы, Жетысуский район, ул. Есенова д.138Б, офис 8</t>
  </si>
  <si>
    <t xml:space="preserve">1.Заключение договора на проведение процедуры банкротства.Утверждение регламента работы, плана мероприятий процедуры банкротства.Утверждение сметы административных расходов.
2.Утверждение начисления основного вознаграждения банкротного управляющего.
3.Принятие решения о привлечении к субсидиарной ответственности должных лиц ТОО «Vershiny LTD»  </t>
  </si>
  <si>
    <t>Материалы собрания (для ознакомления) будут направлены в ответ на запрос направленный на электронный адрес:omasheva8@mail.ru</t>
  </si>
  <si>
    <t>omasheva8@mail.ru     +77018086000</t>
  </si>
  <si>
    <t>Г.АЛМАТЫ, БОСТАНДЫКСКИЙ РАЙОН,</t>
  </si>
  <si>
    <t xml:space="preserve">1.Заключение договора на проведение процедуры банкротства.Утверждение регламента работы, плана мероприятий процедуры банкротства.Утверждение сметы административных расходов.
2.Утверждение начисления основного вознаграждения банкротного управляющего.
3.Принятие решения о привлечении к субсидиарной ответственности должных лиц ТОО "H-POINT"  </t>
  </si>
  <si>
    <t xml:space="preserve">1.Заключение договора на проведение процедуры банкротства.Утверждение регламента работы, плана мероприятий процедуры банкротства.Утверждение сметы административных расходов.
2.Утверждение начисления основного вознаграждения банкротного управляющего.
3.Принятие решения о привлечении к субсидиарной ответственности должных лиц ТОО "Unified Communications"  </t>
  </si>
  <si>
    <t xml:space="preserve">г. Алматы , ул. Проспект РЫСКУЛОВА , д. 95 </t>
  </si>
  <si>
    <t xml:space="preserve">г. Алматы , ул. Гайдара , д. 126 </t>
  </si>
  <si>
    <t>8(727) 274-08-19</t>
  </si>
  <si>
    <t xml:space="preserve">г. Алматы , ул. Байтурсынова , д. 1 кв. (офис) 39 </t>
  </si>
  <si>
    <t>город Алматы,  улица Толе би, дом 299, 313</t>
  </si>
  <si>
    <t>1.подписание договора цессии 2. согласование заключительного отчета</t>
  </si>
  <si>
    <t>г. Алматы, ул. Туркебаева, 38, кв. (офис) 119</t>
  </si>
  <si>
    <t>г. Алматы, мкр. Аккент, 32, кв. 19</t>
  </si>
  <si>
    <t>Согласование заключительного отчета о деятельности банкротного управляющего и ликвидационного баланса</t>
  </si>
  <si>
    <t xml:space="preserve">050063, Г.АЛМАТЫ, Ауэзов АУДАНЫ </t>
  </si>
  <si>
    <t>г.АЛМАТЫ, БОСТАНДЫКСКИЙ РАЙОН, ул.Байзакова д.280</t>
  </si>
  <si>
    <t xml:space="preserve">1. Принятие решения о привлечении к субсидиарной ответственности должных лиц "PureProWaterCorporation" </t>
  </si>
  <si>
    <t xml:space="preserve">г. Алматы,ул.Байтурсынова  д.147А 
</t>
  </si>
  <si>
    <t>г. Алматы, ул. Абая 143, каб 337.</t>
  </si>
  <si>
    <t>продление процедуры банкротства</t>
  </si>
  <si>
    <t>87079132222. iaidar8@gmail.com</t>
  </si>
  <si>
    <t>г. Алматы, Алмалинский район, ул. Наурызбай батыра, 17</t>
  </si>
  <si>
    <t xml:space="preserve"> г. Алматы, ул. Толе би, 180Б, оф.2</t>
  </si>
  <si>
    <t>1) Pаключение договора с банкротным управляющим;
2) Утверждение плана мероприятий по проведению процедуры банкротства, который является неотъемлемой частью договора.</t>
  </si>
  <si>
    <t>050000, РК, г.Алматы, Наурызбайский район, мкр. Шугыла, ул. Сакена Жунисова, д.12, корпус 1, кв. 74</t>
  </si>
  <si>
    <t xml:space="preserve">РК, г. Алматы, пр. Райымбека 221 Г. </t>
  </si>
  <si>
    <t xml:space="preserve">1. Отчет о результатах работы банкротного управляющего.
2. Об утверждении сумм административных расходов, подлежащих выплате. 
</t>
  </si>
  <si>
    <t xml:space="preserve">1. Отчет о результатах работы банкротного управляющего.
2. Об утверждении суммы дебиторской задолженности, невозможной к взысканию.
3. Об утверждении сумм административных расходов, подлежащих выплате.
</t>
  </si>
  <si>
    <t xml:space="preserve">г. Алматы, ул.Айманова д.206 оф.34
</t>
  </si>
  <si>
    <t>г. Алматы, ул. Жамбыла 114/85 блок А, каб 205.</t>
  </si>
  <si>
    <t>Согласование заключительного отчета и ликвидационный баланс</t>
  </si>
  <si>
    <t>г.Алматы, ул. Жамбыла 114/85 блок А, каб 205.</t>
  </si>
  <si>
    <t xml:space="preserve">г. Алматы,мкр.Алгабас, ул.Серикбаева д.90 
</t>
  </si>
  <si>
    <t xml:space="preserve">г. Алматы , ул. Жандосова , д. 58 </t>
  </si>
  <si>
    <t>Мангистауская область, город Актау, 3 микрорайон, 211 здание (гостиница «Зеленая»), 101 офис.</t>
  </si>
  <si>
    <t>Продление срока проведения процедуры банкротства ТОО «Компания Дукат».</t>
  </si>
  <si>
    <t xml:space="preserve">Республика Казахстан, г.Алматы, Бостандыкский район, ул. Сатпаева, д. 76 А,
почтовый индекс 050046
</t>
  </si>
  <si>
    <t>1. Списание автотранспортных средств в количестве 47 единиц, числящихся на балансе ТОО "Желдорстрой".</t>
  </si>
  <si>
    <t>8-701-907-22-91</t>
  </si>
  <si>
    <t xml:space="preserve">Микрорайон БОРАЛДАЙ , Улица БАРЫС , д. 46а 
</t>
  </si>
  <si>
    <t>Алматы, ул.Жандосова, 51 офис 723</t>
  </si>
  <si>
    <t xml:space="preserve">г.Алматы, пр. Достык, 105- 1 этаж   </t>
  </si>
  <si>
    <t>1.Согласование заключительного отчета 2.Продление срока процедуры банкротства сроком на один год.3.Утверждение размера основного вознаграждение банкротного управлющего на период продления процедуры банкротства.</t>
  </si>
  <si>
    <t>г.Алматы, Бостандыкский район, ул.Тимирязева, д. 42, корпус 15/1б, оф. 307, почт. индекс 050000</t>
  </si>
  <si>
    <t>г. Алматы,ул. Айманова 191, здание УГД по Бостандыскому району г. Алматы</t>
  </si>
  <si>
    <t xml:space="preserve">согласование заключительного отчета и ликвидационного баланса
</t>
  </si>
  <si>
    <t>+7 (778) 441- 99- 38 venera050471@mail.ru</t>
  </si>
  <si>
    <t>г.Алматы,  ул. Суюнбая, д. 461 "а"</t>
  </si>
  <si>
    <t>15 00</t>
  </si>
  <si>
    <t xml:space="preserve">Согласование заключительного отчета </t>
  </si>
  <si>
    <t>материалы, необходимые для рассмотрения вопроса по повестке дня будут предоставлены кредиторам непосредственно на собрании</t>
  </si>
  <si>
    <t>г.Алматы,ул.Коммунальная, д.12.</t>
  </si>
  <si>
    <t>Г.Алматы,ул.Мынбаева 50,уг. Ул 8 линия</t>
  </si>
  <si>
    <t>8-701-255-64-22</t>
  </si>
  <si>
    <t>1.	Отчет о проделанной работе.
2.	Решение вопроса о заключении мирового соглашения.</t>
  </si>
  <si>
    <t>Г.АЛМАТЫ, АЛМАЛИНСКИЙ РАЙОН, ПРОСПЕКТ РАЙЫМБЕКА, 200/6</t>
  </si>
  <si>
    <t xml:space="preserve">г.Алматы, ул.Торетай,  д.9, 3 этаж </t>
  </si>
  <si>
    <t>1.	Отчет БУ о проделанной работе
2.	Утверждение заключительного отчета и ликвидационного баланса.</t>
  </si>
  <si>
    <t xml:space="preserve"> +77003177777 ergaz90@mail.ru</t>
  </si>
  <si>
    <t xml:space="preserve">г. Алматы , ул. Наурызбай Батыра , д. 8 </t>
  </si>
  <si>
    <t>1) Выбор председателя и секретаря собрания.
2) Привлечение к субсидиарной ответственности должностных лиц.
3) Согласование заключительного отчета и ликвидационного баланса.</t>
  </si>
  <si>
    <t xml:space="preserve">
+7 777 777  00  17
Aliya.telegeneva@mail.ru
</t>
  </si>
  <si>
    <t>г. Алматы, Алмалинский район, ул. Волховская, 2</t>
  </si>
  <si>
    <t>г. Алматы, ул. Толе би, д.180 "Б", оф.2</t>
  </si>
  <si>
    <t>1) принимается решение о проведении оценки имущества, за исключением заложенного имущества;
2) выбирается кандидатура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3) определяется численность и утверждаются состав комитета кредиторов, председатель комитета кредиторов;
4) утверждается регламент работы комитета кредиторов;
5) рассматривается отчет об инвентаризации имущественной массы банкрота;
6) принимается решение о продолжении (прекращении) деятельности банкрота.</t>
  </si>
  <si>
    <t xml:space="preserve"> г. Алматы , Таусамалы , ул.Рыскулова , д. 15 </t>
  </si>
  <si>
    <t>г.Алматы, микрорайон Шугыла, 347/2</t>
  </si>
  <si>
    <t>1.Замена взыскателя по исполнительному листу</t>
  </si>
  <si>
    <t xml:space="preserve"> Для ознакомления с материалами обращаться по телефону или написать на эл.почту.</t>
  </si>
  <si>
    <t>8 707 288 95 16</t>
  </si>
  <si>
    <t>1. Рассмотрение отчета банкротного управляющего о результатах работы с указанием сумм административных расходов, подлежащих оплате за отчетный период; 2.Принятие решения о продлении срока проведения процедуры банкротства.</t>
  </si>
  <si>
    <t xml:space="preserve">г.Алматы,     
ул. Гоголя, д. 86 </t>
  </si>
  <si>
    <t xml:space="preserve">1. Рассмотрение отчета об инвентаризации имущественной массы банкрота;
2. Выбор кандидатуры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3.  Определение  численности и утверждение состава комитета кредиторов, председателя комитета кредиторов;
4.  Утверждение  регламента работы комитета кредиторов;
5.  Принятие  решения о проведении оценки имущества, за исключением заложенного имущества;
6.  Принятие  решения о продолжении (прекращении) деятельности банкрота.
</t>
  </si>
  <si>
    <t>г. Алматы, пр. Сейфуллина, 500/79</t>
  </si>
  <si>
    <t>8 707 558 64 06       arlan20ts@gmail.com</t>
  </si>
  <si>
    <t>г.Алматы, пр. Райымбека,222 Г</t>
  </si>
  <si>
    <t>г.Алматы, пр. Абылайхана, 2, кабинет 203</t>
  </si>
  <si>
    <t xml:space="preserve">1. Замена взыскателя по исполнительному листу
2. Согласование заключительного отчета.
.
</t>
  </si>
  <si>
    <t xml:space="preserve">г. Алматы,  , ул. Толе би, д. 286/4 кв. (офис) 404 </t>
  </si>
  <si>
    <t>г.Алматы, мкр.Жетысу-3 дом 66 оф.64</t>
  </si>
  <si>
    <t xml:space="preserve">1) принимается решение о проведении оценки имущества, за исключением заложенного имущества;
2) выбирается кандидатура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3) определяется численность и утверждаются состав комитета кредиторов, председатель комитета кредиторов;
4) утверждается регламент работы комитета кредиторов;
5) рассматривается отчет об инвентаризации имущественной массы банкрота;                                    6) принимается решение о продолжении (прекращении) деятельности банкрота.
</t>
  </si>
  <si>
    <t>г. Алматы, ул. Мынбаева, дом 43</t>
  </si>
  <si>
    <t xml:space="preserve">1. Согласование заключительного отчета.
2. Продление сроков процедуры банкротства.
</t>
  </si>
  <si>
    <t xml:space="preserve">г.Алматы, мкр.Акжар, ул.Береке, д.4 </t>
  </si>
  <si>
    <t>г. Алматы, мкр. Шұғыла, д. 340/8, кор. 3, кв. 24</t>
  </si>
  <si>
    <t xml:space="preserve">1.	Ознакомление с отчетом об оценке имущества.
2.	Выбор способа реализации имущества. </t>
  </si>
  <si>
    <t>с 09.00 до 17.30 часов, предварительно сообщив управляющему о желаемом времени ознакомления с материалами</t>
  </si>
  <si>
    <t xml:space="preserve">8 778 005 00 85,         kelismomynkul@gmail.com </t>
  </si>
  <si>
    <t>г. Алматы, Ауэзовский р-н, ул. Рыскулбекова, дом 39 А, офис 200</t>
  </si>
  <si>
    <t xml:space="preserve">1. Принятие решения об оценке имущества, за исключением заложенного имущества;
2. Выбор кандидатуры банкротного управляющего из числа лиц, зарегистрированных в уполномоченном органе;  
3. Определение численности и утверждение состава комитета кредиторов, председателя комитета кредиторов;
4. Утверждение регламента работы комитета кредиторов;
5. Рассмотрение отчета об инвентаризации имущественной массы банкрота;
</t>
  </si>
  <si>
    <t>г.Алматы,ул.Толе би, д.298, оф.29.</t>
  </si>
  <si>
    <t xml:space="preserve">г. Алматы, Алматинский район,
ул. Амангельды, здание 59 а                                                        </t>
  </si>
  <si>
    <t>г. Костанай, ул. Байтурсынова д. 95, (Гостиница "Целинная"), каб. 101</t>
  </si>
  <si>
    <t xml:space="preserve">                                                                                                                            1.отчет по инвентаризации имущественной массы;                                                                                                                                                                                                                                                                                                                                                                                                                                                           2.выбор кандидатуры банкротного управляющего;
3.создание комитета кредиторов;                                                                                                                                                                                                                                                                                                                                                                                                  4.определение численности, утверждение состава и председателя комитета кредиторов;
5.утверждение регламента работы комитета кредиторов;
6.определение размера выплаты основного вознаграждения временному управляющему</t>
  </si>
  <si>
    <t>Ознакомиться с материалами, подлежащими рассмотрению собранием кредиторов, Вы можете не позднее чем, за 3 рабочих дня до проведения собрания по адресу: г. Костанай, ул. Байтурсынова д. 95, (Гостиница "Целинная"), каб. 101</t>
  </si>
  <si>
    <t>тел. 8-777-254-37-47                       s.shabaev@mail.ru</t>
  </si>
  <si>
    <t>КАЗАХСТАН, ГОРОД АЛМАТЫ, БОСТАНДЫКСКИЙ
РАЙОН, УЛИЦА ПИРОГОВА, УЛИЦА МАРКОВА, дом
16/28А, почтовый индекс 050040</t>
  </si>
  <si>
    <t>Казахстан, город Алматы, Бостандыкский район, улица Тимирязева, дом 42, корпус 15/4, почтовый индекс 050060</t>
  </si>
  <si>
    <t>09-30</t>
  </si>
  <si>
    <t xml:space="preserve">г. Алматы, микрорайон-9, дом 3, кв., 44 </t>
  </si>
  <si>
    <t xml:space="preserve">1. Отчет Банкротного управляющего о проделанной работе;
2. Утверждение сумм административных расходов, подлежащих оплате за отчетный месяц                                             3. продление срока процедуры банкротства.
</t>
  </si>
  <si>
    <t>Казахстан, город Алматы, Бостандыкский район, Проспект Нұрсұлтан Назарбаев, дом 235, кв. 18, почтовый индекс 050000</t>
  </si>
  <si>
    <t>г.Алматы, м/р Самал-2, д.56, кв.1.</t>
  </si>
  <si>
    <t>г. Алматы, ул. Сулейменова, д. 17а</t>
  </si>
  <si>
    <t>1. Продление срока проведения процедуры банкротства.</t>
  </si>
  <si>
    <t>8 747 453 55 99  kz.bankrot@gmail.com</t>
  </si>
  <si>
    <t>г. Алматы, бул. Бухар Жырау, д. 23</t>
  </si>
  <si>
    <t>8 747 453 55 99  mamutovakr@yandex.ru</t>
  </si>
  <si>
    <t>г. Алматы, мкр. Самгау, ул. Кокорай, д. 2/1, офис 328</t>
  </si>
  <si>
    <t>г.Алматы, Ауэзовский район, мкр. АКСАЙ-1А , д. 1 кв. (офис) 4 этаж,помещение № 2</t>
  </si>
  <si>
    <t>г. Алматы, ул. Кунаева, дом 99А, офис 312</t>
  </si>
  <si>
    <t xml:space="preserve">1.Рассмотрение вопроса о замене взыскателя. </t>
  </si>
  <si>
    <t>1. Продажа имущественной массы</t>
  </si>
  <si>
    <t>КАЗАХСТАН, ГОРОД АЛМАТЫ, АУЭЗОВСКИЙ РАЙОН, дом 5 а, оф. 52, почтовый индекс 050036</t>
  </si>
  <si>
    <t>г.Алматы  12-й микрорайон, дом 23, офис 203</t>
  </si>
  <si>
    <t>город АЛМАТЫ Қ., АУЕЗОВСКИЙ РАЙОН</t>
  </si>
  <si>
    <t>1. продление срока процедуры банкротства</t>
  </si>
  <si>
    <t>г. Алматы, пр. Абылай хана, д. 55, офис 258</t>
  </si>
  <si>
    <t>8 705 292 22 02,                       kz.bankrot@mail.ru</t>
  </si>
  <si>
    <t>г. Алматы, ул.Бокейханова 510</t>
  </si>
  <si>
    <t>г. Алматы, пр.Райымбека, дом 243/1,офис 41</t>
  </si>
  <si>
    <t xml:space="preserve"> 1. Заключение договора с банкротным управляющим.
2. Утверждение плана мероприятий по проведению процедуры банкротства, который является неотъемлемой частью договора.
3. Утверждение сметы административных расходов и количество работников, привлекаемых для проведения процедуры банкротства                                4.  Определение размера дополнительного вознаграждения банкротному управляющему
</t>
  </si>
  <si>
    <t>г. Алматы, пр. Суюнбая, дом 66 Б</t>
  </si>
  <si>
    <t xml:space="preserve">1. Продление срока процедуры банкротства                           
</t>
  </si>
  <si>
    <t xml:space="preserve"> г. Алматы , Достык, д. 248Б </t>
  </si>
  <si>
    <t xml:space="preserve">1. Согласование заключительного отчета и ликвидационного баланса 
</t>
  </si>
  <si>
    <t xml:space="preserve">Казахстан , г. Алматы , ул. Микрорайон АКСАЙ-1А , д. 8 кв. (офис) 29 
</t>
  </si>
  <si>
    <t>17-00</t>
  </si>
  <si>
    <t>г. Алматы, ул. Закарпатская, дом 1А, оф. 26</t>
  </si>
  <si>
    <t>1.Продление сроков процедуры банкротства.</t>
  </si>
  <si>
    <t xml:space="preserve">   За 3 рабочих дня до проведения собрания по месту проведения собрания</t>
  </si>
  <si>
    <t>1.Процессуальное  правоприемство- Замена  взыскателя .</t>
  </si>
  <si>
    <t>г. Алматы,  ул.Муратбаева, д.75, офис 4</t>
  </si>
  <si>
    <t>г.Алматы, ул.Богенбай батыра 132 каб 107</t>
  </si>
  <si>
    <t>1.Представление отчета об оценки                               2. Утверждение плана продажи                                                              3. Утверждение административных расходов</t>
  </si>
  <si>
    <t>28.03.2025</t>
  </si>
  <si>
    <t xml:space="preserve">1. Отчет банкротного управляющего о проделанной работе. 
2. Утверждение сумм административных расходов, подлежащих выплате.
3. Согласование и подписание договора о проведении процедуры банкротства.                                              4. Расмотрение вопроса о привлечении должностных лиц к субсидиарной ответственности. 
</t>
  </si>
  <si>
    <t xml:space="preserve"> 8771 631 68 28, эл.адр. ermaxan1499@mail.ru</t>
  </si>
  <si>
    <t xml:space="preserve">1. Отчет банкротного управляющего о проделанной работе. 
2. Утверждение сумм административных расходов, подлежащих выплате.
3. Согласование и подписание договора о проведении процедуры банкротства.
4. Рассмотрение отчета банкротного управляющего по проведенным торгам.
</t>
  </si>
  <si>
    <t>г. Алматы, Ауэзовский район, ул. Толе би, д.293</t>
  </si>
  <si>
    <t>г. Алматы, ул. Тулебаева 38, БЦ «Жетысу»,  5 этаж</t>
  </si>
  <si>
    <t xml:space="preserve">1. Отчет банкротного управляющего о результатах проделанной работы
2. Утверждение административных расходов, подлежащих выплате. 
</t>
  </si>
  <si>
    <t>г.Алматы, ул.Ратушного (Б.Розовая),д.70.</t>
  </si>
  <si>
    <t xml:space="preserve">г.Алматы, пр. Абылай хана, д.2 </t>
  </si>
  <si>
    <t>1.Замена банкротного управляющего.</t>
  </si>
  <si>
    <t xml:space="preserve"> Для ознакомления с материалами, подлежащими рассмотрению собранием кредиторов обращаться на контактный телефон.</t>
  </si>
  <si>
    <t>1. Отчет банкротного управляющего о результатах работы и утверждение административных расходов за отчетный месяц (февраль 2025).</t>
  </si>
  <si>
    <t>г. Алматы,  ул. Торайгырова, д.19А, оф.406а</t>
  </si>
  <si>
    <t>г.Алматы, ул.Айманова 191, каб 404</t>
  </si>
  <si>
    <t xml:space="preserve">1.Рассмотрение и согласование заключительного отчета с приложением ликвидационного баланса банкротного управляющего TOO «Строительная компания «Мирас» </t>
  </si>
  <si>
    <t xml:space="preserve">1.Рассмотрение и согласование заключительного отчета с приложением ликвидационного баланса банкротного управляющего TOO «ТрансКарго Групп» </t>
  </si>
  <si>
    <t>город Алматы, Жетысуский район, ул. Северное кольцо, д. 175</t>
  </si>
  <si>
    <t>14-30</t>
  </si>
  <si>
    <t>г.Алматы, ул. Жарокова дом 272 Б</t>
  </si>
  <si>
    <t>1) Рассмотрение отчета по инвентаризации имущества (активов) должника и принятие решения о проведении оценки имущества.                2) Выбор кандидатуры банкротного управляющего. из числа лиц, зарегистрированных в уполномоченном органе.             3)Принятие решения о создании Комитета кредиторов.           4)Определение численности и утверждении состава Комитета кредиторов, выбор председателя Комитета кредиторов. 5)Утверждении регламента работы Комитета кредиторов.       6)Определение основного   вознаграждения банкротному управляющему.                            7)Определение дополнительного   вознаграждения банкротному управляющему.</t>
  </si>
  <si>
    <t>с 09.00 до 17.00 часов, предварительно сообщив банкротному управляющему о желаемом времени ознакомления с материалами</t>
  </si>
  <si>
    <t>8-702-955-5177, 87017227257, abenov.olzhas@mail.ru</t>
  </si>
  <si>
    <t>город Алматы, Бостандыкский район, ул.Жарокова, д.217 а, оф. 53</t>
  </si>
  <si>
    <t xml:space="preserve">1. отчет о проделанной работе. 2. рассмотрение вопроса об обжаловании решения СМЭС г.Алматы </t>
  </si>
  <si>
    <t xml:space="preserve">г. Алматы,  Бостандыкский район, улица 16 Линия, дом 160 </t>
  </si>
  <si>
    <t xml:space="preserve">город Алматы, проспект Аль-Фараби, 38 здание, 5 этаж, 512 офис
</t>
  </si>
  <si>
    <r>
      <t>1. </t>
    </r>
    <r>
      <rPr>
        <sz val="12"/>
        <color theme="1"/>
        <rFont val="Times New Roman"/>
        <family val="1"/>
        <charset val="204"/>
      </rPr>
      <t>О продлении срока проведения процедуры банкротства  ТОО «АЛТЕР ЛТД».</t>
    </r>
  </si>
  <si>
    <t>8(7292)50-35-00, 8 777 6319 666, iskander.west@mail.ru</t>
  </si>
  <si>
    <t>город Алматы, Медеуский район, ул. Крючкова, пр. ДОСТЫК, дом 105, кв. 628</t>
  </si>
  <si>
    <t>г. Алматы, Жамбыла,114/85</t>
  </si>
  <si>
    <t>г.Алматы,пр. ул.ул. Панфилова  110, блок2,каб.229.</t>
  </si>
  <si>
    <t xml:space="preserve"> 1. Продление срока процедуры банкротства ТОО «SW CARGO ALMATY»
</t>
  </si>
  <si>
    <t>тел.+77019156653эл.почта: medeu.gulzhamal@mail.ru</t>
  </si>
  <si>
    <t>АЛМАТЫ ОБЛЫСЫ, КАРАСАЙ АУДАНЫ, Каскелен к, КӨШЕСІ Жангозина 55/1</t>
  </si>
  <si>
    <t>Алматинская область, Илийский район, поселок Покровка, улица Алматинская, дом 35</t>
  </si>
  <si>
    <t>қорытынды есепті келісу</t>
  </si>
  <si>
    <t>8-701-944-88-77</t>
  </si>
  <si>
    <t>г.Алматы,ул.Назарбаева, д.13/195, оф.13А.</t>
  </si>
  <si>
    <t xml:space="preserve">1. Проведении оценки имущества, за исключением заложенного имущества. (незалогового имущества)
2. Выбор кандидатуры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3. Определение численности и утверждение состава комитета кредиторов, 
председателя комитета кредиторов;
4.  Утверждение регламента работы комитета кредиторов;
5.  Отчет об инвентаризации имущественной массы банкрота.
6.  Решение о продолжении (прекращении) деятельности банкрота.
</t>
  </si>
  <si>
    <t>г. Алматы,  мкр.Сайран, дом 14, офис 512</t>
  </si>
  <si>
    <t xml:space="preserve">1) принимается решение о проведении оценки имущества, за исключением заложенного имущества;
2) выбирается кандидатура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3) определяется численность и утверждаются состав комитета кредиторов, председатель комитета кредиторов;
4) утверждается регламент работы комитета кредиторов;
5) рассматривается отчет об инвентаризации имущественной массы банкрота;                                    6) принимается решение о продолжении (прекращении) деятельности банкрота;
        7)определение размера выплаты основного вознаграждения банкротного управляющего.
</t>
  </si>
  <si>
    <t xml:space="preserve">1. Отчет банкротного управляющего.                                          2. продление процедуры банкротства. </t>
  </si>
  <si>
    <t xml:space="preserve">1. отчет банкротного управляющего.                                                                        2. Продление процедуры банкротства                                 </t>
  </si>
  <si>
    <t xml:space="preserve">1. Отчет банкротного управляющего о ходе банкротной процедуры.                                            
2.  выбор оценочной компании для проведения оценки движимого имущества: 1.Полуприцеп за гос. рег. номерам: 4551AS; 
Зил ММЗ  4502.
3. Продление процедуры банкротства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</si>
  <si>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отчет банкротного управляющего.                                                            2. продление процедуры банкротства.                              </t>
  </si>
  <si>
    <t>город Алматы,  ТУРКСИБСКИЙ РАЙОН, ТРАКТ ИЛИЙСКИЙ, дом 31</t>
  </si>
  <si>
    <t xml:space="preserve">1.  Утверждение плана продажи имущества банкрота.
</t>
  </si>
  <si>
    <t>г.Алматы, ул. Амангельды, д. 59А.</t>
  </si>
  <si>
    <t>г.Алматы, пр.Сейфуллина, д. 597А, оф. 403</t>
  </si>
  <si>
    <t xml:space="preserve">1. Продление срока процедуры банкротства
</t>
  </si>
  <si>
    <t>8 705 292 22 02, kz.bankrot@gmail.com</t>
  </si>
  <si>
    <r>
      <t>1.Заключение соглашения о передаче имущества ТОО «АЛТЕР ЛТД» в счет погашения административных расходов</t>
    </r>
    <r>
      <rPr>
        <sz val="12"/>
        <color theme="1"/>
        <rFont val="Times New Roman"/>
        <family val="1"/>
        <charset val="204"/>
      </rPr>
      <t>.</t>
    </r>
  </si>
  <si>
    <t>г. Алматы, Бостандыкский район, ул. Масанчи, д. 98 "Б", оф. 129</t>
  </si>
  <si>
    <t>согласование заключительного отчета</t>
  </si>
  <si>
    <t xml:space="preserve">г. Алматы , ул. Гурилева , д. 106А кв. (офис) пом. 14 </t>
  </si>
  <si>
    <t>1.	Одобрение отчета об инвентаризации имущественной массы банкрота;
2.	Выбор кандидатуры банкротного управляющего из числа лиц, зарегистрированных в уполномоченном органе;                                                                                                                           
3.	Принятие решения о создании комитета кредиторов;                                                                                                                                                                                                                                                                                                                                                                                              
4.	Определение численность и утверждение состав комитета кредиторов, председателя комитета кредиторов;                                                                                                                                                                                                                                                                                                                                                                                                                                                                                                                                                                                                                                                                                          
5.	Утверждение регламента работы комитета кредиторов;  
6.	Принятие решения о проведении оценки имущества Должника</t>
  </si>
  <si>
    <t>КАЗАХСТАН, ГОРОД АЛМАТЫ, АЛМАЛИНСКИЙ РАЙОН, УЛИЦА ТОЛЕ БИ, дом 187,
офис 2, почтовый индекс 050026</t>
  </si>
  <si>
    <t>16/00</t>
  </si>
  <si>
    <t>Согласование заключительного отчета</t>
  </si>
  <si>
    <t xml:space="preserve">г. Алматы, ул.Байтурсынова д.147А 
</t>
  </si>
  <si>
    <t>Согласование заключительного отчета и ликвидационного баланса</t>
  </si>
  <si>
    <t xml:space="preserve">г. Алматы, ул.Жандосова д.58 оф.16
</t>
  </si>
  <si>
    <t>Передача дебиторской задолженности Грачева Алексей Константиновича в размере 11 295 609 тенге кредитору, в счет погашения кредиторской задолженности</t>
  </si>
  <si>
    <t>г. Алматы, ул.Бухар жырау д.60
оф.24</t>
  </si>
  <si>
    <t>050061, Республика Казахстан, город Алматы, Алатауский район, мкр.Курылысшы, ул.Кокорай, д.2а/1</t>
  </si>
  <si>
    <t>27.03.2025</t>
  </si>
  <si>
    <t xml:space="preserve">г.Алматы,  мкр. Шанырак-2, ул.Жанкожа батыра, д.24,  в Управлении государственных доходов  Алатауского района ДГД по г. Алматы </t>
  </si>
  <si>
    <t xml:space="preserve">
             1) Принимается решение о  утверждении заключительного отчета  и завершении  процедуры  банкротства.
</t>
  </si>
  <si>
    <t>Материалы собрания (для ознакомления) будут направлены в ответ на запрос направленный на электронный адрес:azatstan@mail.ru</t>
  </si>
  <si>
    <t>azatstan@mail.ru     +77072250065</t>
  </si>
  <si>
    <t>г.Алматы, ул. Навои, д. 70, офис 71</t>
  </si>
  <si>
    <t>г.Алматы, пр. Аль-Фараби, 21, офис 1196</t>
  </si>
  <si>
    <t xml:space="preserve">1) рассмотрение и согласование отчета об оценки имущества банкрота, 
2) утверждение плана продажи имущества, 
3) утверждение административных расходов банкротного управляющего.
</t>
  </si>
  <si>
    <t>с материалами по повестке дня собрания кредиторов можно ознакомиться по адресу: г.Алматы, пр. Аль-Фараби 21, офис 1196</t>
  </si>
  <si>
    <t>8 701 515 57 67</t>
  </si>
  <si>
    <t>г. Алматы, ул. Макатаева 127Б</t>
  </si>
  <si>
    <t>г. Алматы, ул. Курмангазы 171, кв.(офис) 15</t>
  </si>
  <si>
    <t>г. Алматы, ул. Гоголя, д. 39</t>
  </si>
  <si>
    <t>Казахстан, Алматы, 050014 ул. Макатаева, д. 47</t>
  </si>
  <si>
    <t>Решение суда в установленный законом срок было направлено кредитору</t>
  </si>
  <si>
    <t>1.	Продление срока процедуры банкротства.</t>
  </si>
  <si>
    <t xml:space="preserve">050042, РК, г.Алматы, Ауэзовский район, Микрорайон Таугуль-1, дом 14А, </t>
  </si>
  <si>
    <t>1.	Рассмотрение отчета об инвентаризации имущественной массы банкрота, решение о проведении оценки имущества;
2.	Утверждение численности и состава комитета кредиторов, выбор председателя комитета кредиторов;
3.	Утверждение регламента работы комитета кредиторов;
4.	Принятие решения о продолжении (прекращении) деятельности банкрота;
5.	Определение размера выплаты основного вознаграждения Банкротному управляющему;
6.	Заключение договора о проведении процедуры банкротства с Банкротным управляющим, утверждение плана мероприятий;
7.	Утверждение перечня закупаемых товаров и услуг на период проведения процедуры банкротства.</t>
  </si>
  <si>
    <t>г. Алматы, ул. Егизбаева, д. 13, корпус 3 , оф. 23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</si>
  <si>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
3. Продление срока процедуры банкротства
</t>
  </si>
  <si>
    <t>г. Алматы,  мкр. Сайран, здание 14</t>
  </si>
  <si>
    <t>Республика Казахстан, 050002 г.Алматы, пр. Жибек жолы, 3а</t>
  </si>
  <si>
    <t xml:space="preserve">г. Алматы , Ауэзовского района, Проспект АБАЯ , д. 191 </t>
  </si>
  <si>
    <t xml:space="preserve">1.  Согласование заключительного отчета и ликвидационного баланса  </t>
  </si>
  <si>
    <t xml:space="preserve">Cогласование заключительного отчета банкротного управляющего и ликвидационного баланса должника. Выплата вознаграждения администраторам </t>
  </si>
  <si>
    <t>г. Алматы, Медеуский район, ул. Набережная, дом 33</t>
  </si>
  <si>
    <t>1. Отчет банкротного управляющего и утверждение административных расходов;
2.  Согласование заключительного отчета и ликвидационного баланса ТОО «A-City Corporation».</t>
  </si>
  <si>
    <t>1. Согласование заключительного отчета банкротного управляющего и ликвидационного баланса ТОО «АзияСтройИмперия».</t>
  </si>
  <si>
    <t>город Алматы, Алмалинский район, ПРОСПЕКТ СЕЙФУЛЛИНА, 458/1, КВ ОФИС ОФИС 518</t>
  </si>
  <si>
    <t xml:space="preserve">1) Принятия решения о привлечении должностных лиц к субсидиарной отвественности
2) Отчет о проделанной работе; </t>
  </si>
  <si>
    <t xml:space="preserve">г. Алматы, Ауэзовский район, микрорайон Таугуль-2, д. 27, кв. 7 </t>
  </si>
  <si>
    <t>1.  Согласование Заключительного отчета банкротного управляющего в порядке ст. 93 Закона РК "О реабилитацаии и банкротства"</t>
  </si>
  <si>
    <t xml:space="preserve">г.Алматы, Алмалинский район, ул.Шевченко, дом 162Ж, оф. 110 </t>
  </si>
  <si>
    <t>г. Алматы, пр. Сейфуллина, д.597а, оф.402</t>
  </si>
  <si>
    <t xml:space="preserve">1.	Согласование заключительного отчета.
</t>
  </si>
  <si>
    <t>8 707 476 07 70,                       kz.bankrot@mail.ru</t>
  </si>
  <si>
    <t xml:space="preserve">Микрорайон ОЖЕТ , Улица АУЭЗОВА , д. 6/1 
</t>
  </si>
  <si>
    <t>1.Отчет о проделанной работе;        2. Замена банкротного управляющего.</t>
  </si>
  <si>
    <t xml:space="preserve">г.Алматы, Ауэзовский район, ул.Саина, дом 24/1, офис 56 </t>
  </si>
  <si>
    <t>Казахстан, город Алматы, Медеуский район,
Проспект Достык, дом 192/2, почтовый индекс
050051</t>
  </si>
  <si>
    <t xml:space="preserve">1) принятие решения о проведении оценки имущества, за исключением заложенного имущества;
2) выбор кандидатуры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3) определение численности и утверждение состава комитета кредиторов, председателя комитета кредиторов;
4) утверждение регламента работы комитета кредиторов;
5) рассмотрение отчета об инвентаризации имущественной массы банкрота;
6) принятие решения о продолжении (прекращении) деятельности банкрота.
</t>
  </si>
  <si>
    <t>11.04.2025</t>
  </si>
  <si>
    <t xml:space="preserve">1. Отчет банкротного управляющего о проделанной работе. 
2. Отчета банкротного управляющего по проведенным торгам.
3. Утверждение сумм административных расходов, подлежащих выплате.
4. Согласование и подписание договора о проведении процедуры банкротства.
5. Утверждение плана продажи имущества должника.
</t>
  </si>
  <si>
    <t>г. Алматы ,пр.Рыскулова Т., дом 73А</t>
  </si>
  <si>
    <t>г.Алматы,пр.Абылай хана 2</t>
  </si>
  <si>
    <t>1.Продление срока процедуры банкротства:2.Отчет банкротного управляющего о проделанной работе и утверждение суммы административных расходов,подлежащих к выплате.</t>
  </si>
  <si>
    <t>г. Алматы , мкр.Ожет, ул.Ауэзова, д.6/1</t>
  </si>
  <si>
    <t>г.Алматы, мкр.Таугуль-3, ул.Бутина 44</t>
  </si>
  <si>
    <t>1.Об освобождении от обязанностей банкротного управляющегоТОО "Асылтас строй KZ".                                     2. выбор нового банкротного управляющего ТОО "Асылтас строй KZ".</t>
  </si>
  <si>
    <t>8-777-223-0771 saidraxman@mfi.u</t>
  </si>
  <si>
    <t xml:space="preserve">12. г. Алматы , ул. СИ СИНХАЯ , д. 18 кв. (офис) 55 </t>
  </si>
  <si>
    <t xml:space="preserve"> г.Актау, мкр.34 , дом 2, подъезд 2</t>
  </si>
  <si>
    <t xml:space="preserve">1. Утверждение заключительного отчета  банкротного управляющего 
</t>
  </si>
  <si>
    <r>
      <t>С необходимыми документами, можно ознакомиться в рабочие дни с 90-00 ч. до 18-00 ч., перерыв на обед с 13-00ч. до 14-00ч. по адресу:Мангистауская область, Актау, 17 мкр.,дом № 7, кв.387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либо путем направления запроса на эл. почту банкротного управляющего: .Akzabesh63@mail,ru</t>
    </r>
  </si>
  <si>
    <t>Мангистауская область, Актау, мкр. 17, дом № 7, кв.387, тел.8-701-780-84-74</t>
  </si>
  <si>
    <t xml:space="preserve">1. Отчет банкротного управляющего о результатах работы и утверждение административных расходов за отчетный месяц (март 2025).
2. Продление сроков процедуры банкротства.
</t>
  </si>
  <si>
    <t>г. Алматы, ул. Егизбаева, 13, офис 92</t>
  </si>
  <si>
    <t>1. Продление сроков процедуры банкротства.</t>
  </si>
  <si>
    <t>город Алматы,   Жетысуский район, Проспект Рыскулова, дом 73А,</t>
  </si>
  <si>
    <t xml:space="preserve">продление срока процедуры банкротства </t>
  </si>
  <si>
    <t>город Алматы,  Алмалинский район, Проспект АБЫЛАЙ ХАНА, дом 79/71,</t>
  </si>
  <si>
    <t>1. рассмотрение информации о ходе процедуры банкротства 2. утверждение административных расходов 3. продление срока процедуры банкротства</t>
  </si>
  <si>
    <t>г. Алматы,  ул.Садовникова, д.188</t>
  </si>
  <si>
    <t>г.Алматы, пр.Алтынсарина 23, каб.203</t>
  </si>
  <si>
    <t xml:space="preserve">г. Алматы  ул. Богенбай Батыра к, 117/107, кв. 29
</t>
  </si>
  <si>
    <t>30.04.2025</t>
  </si>
  <si>
    <t xml:space="preserve">1. Рассмотрение вопроса о прямой продаже имущества должника
</t>
  </si>
  <si>
    <t>1.	Решение вопроса о привлечении к субсидиарной ответственности первого руководителя банкрота.
2.	Отчёт банкротного управляющего о проделанной работе.
3.	Утверждение сметы административных расходов.</t>
  </si>
  <si>
    <t>г.Алматы, Медеуский район, пр.Достык, 132 кв.5</t>
  </si>
  <si>
    <t xml:space="preserve">1. Принятие решения о продлении срока проведения процедуры банкротства
</t>
  </si>
  <si>
    <t>г.Алматы, ул. Жамбыла, д. 42</t>
  </si>
  <si>
    <t>г. Алматы, ул. К. Сатпаева, д.2, кв.18</t>
  </si>
  <si>
    <t xml:space="preserve">1.Заключение договора на проведения банкротного производства между банкротным управляющим и собранием кредиторов.                                                                                       2.Определение перечня товаров, работ и услуг, закупаемых банкротным управляющим.
</t>
  </si>
  <si>
    <t xml:space="preserve"> Для ознакомления с материалами, подлежащими рассмотрению собранием кредиторов обращаться на контактный телефон и электронный адрес.</t>
  </si>
  <si>
    <t>+7 701 7180117 a.bahita@mail.ru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</si>
  <si>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           3. Рассмотрение вопроса о выкупе истребуемого автотранспортного средства                            
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</si>
  <si>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
3. Признание недействительной сделки   по отчужденным имуществам
</t>
  </si>
  <si>
    <t>Казахстан, город Алматы, Алатауский район, Микрорайон Коккайнар, улица Заречная, дом 4,
почтовый индекс 050047</t>
  </si>
  <si>
    <t xml:space="preserve">город Алматы мкр. Шанырак-2,ул. Жанкожа батыра 24 в УГД Алатауского района в отделе принудительного взыскания </t>
  </si>
  <si>
    <t xml:space="preserve">1. Отчет о проделанной работе. 2.Согласование заключительного отчета и ликвидационного баланса.
</t>
  </si>
  <si>
    <t xml:space="preserve"> г. Алматы, ул.Макатаева,  д.47,офис 507
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</si>
  <si>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                   
</t>
  </si>
  <si>
    <t>г. Алматы, ул. Бегалина, д. 68, оф. 63</t>
  </si>
  <si>
    <t>050022, г.Алматы, пр. Сейфуллина, д. 597А, оф. 402</t>
  </si>
  <si>
    <t xml:space="preserve">1.	Ознакомление с судебными актами, затрагивающим интересы банкрота, и принятие решения об их обжаловании.
</t>
  </si>
  <si>
    <t xml:space="preserve">г. Алматы , ул. Таугуль , д. 5 кв. (офис) 50 </t>
  </si>
  <si>
    <t>Продление срока процедуры банкротства</t>
  </si>
  <si>
    <t>г. Алматы , ул. Тунтубаева , д. 19</t>
  </si>
  <si>
    <t xml:space="preserve"> г. Алматы, ул. Толе би, 180Б, эт.9, оф.2</t>
  </si>
  <si>
    <t>город Алматы, Алмалинский район, улица Гоголя, дом 86</t>
  </si>
  <si>
    <t>г.Алматы, ул. Наурызбай батыра, дом 152, кв. 1</t>
  </si>
  <si>
    <t xml:space="preserve">г.Алматы, ул.Айманова 191, каб.404, УГД по Бостандыкскому району г.Алматы </t>
  </si>
  <si>
    <t xml:space="preserve">1. Вопрос о рассмотрении привлечения/ не привлечения к субсидиарной отвтетсвенности;                                                                            2.Рассмотрение и согласование заключительного отчета с приложением ликвидационного баланса банкротного управляющего TOO «Alatau Service Technologies» </t>
  </si>
  <si>
    <t>город Алматы Ауэзовский район улица ВИНОГРАДНАЯ дом 182</t>
  </si>
  <si>
    <t>г.Алматы, ул.Р.Зорге, 9 а</t>
  </si>
  <si>
    <t>1.Отчет о проделанной работе                                            2. Утверждение административных расходов</t>
  </si>
  <si>
    <t>г. Алматы, ул. Утеген Батыра, дом 11-а, офис 5</t>
  </si>
  <si>
    <t>г. Алматы, ул. Розыбакиева 388, каб.33</t>
  </si>
  <si>
    <t xml:space="preserve">8 701 222 41 50                    kb.kz@mail.ru </t>
  </si>
  <si>
    <t>КАЗАХСТАН, ГОРОД АЛМАТЫ, АУЭЗОВСКИЙ
РАЙОН, УЛИЦА ТОЛЕ БИ, дом 296, почтовый
индекс 050062</t>
  </si>
  <si>
    <t>09-50</t>
  </si>
  <si>
    <t>г. Алматы, микрорайон-9, дом 3, кв.44</t>
  </si>
  <si>
    <t xml:space="preserve">• Отчет Банкротного управляющего о проделанной работе;
• Утверждение сумм административных расходов, подлежащих оплате за отчетный месяц;
</t>
  </si>
  <si>
    <t>город Алматы, улица Жандосова 51, офис 704</t>
  </si>
  <si>
    <t>город Алматы, 
улица Жандосова 51, офис 704</t>
  </si>
  <si>
    <t>1. О выборе кандидатура банкротного управляющего;
2. Определения размер выплаты основного вознаграждения банкротному управляющему;
3. О создании комитета кредиторов,  численность и утверждения состава и председателя 
         комитета кредиторов;
4. Об утверждении регламент работы комитета кредиторов;
5. Об одобрение отчета об инвентаризации имущественной массы банкрота;
6. О принятие решения о проведении оценки имущества (активов);</t>
  </si>
  <si>
    <t xml:space="preserve">Республика Казахстан, город Алматы, улица Жандосова 51, офис 704
Республика Казахстан, Мангистауская область, город Актау,
жилой массив «Ақ желкен», улица Көктем, дом 23
</t>
  </si>
  <si>
    <t>+77015223403, 
e-mail: koyshigul.k@mail.ru</t>
  </si>
  <si>
    <t xml:space="preserve">г. Алматы , ул. УТЕГЕН БАТЫРА , д. 76Д </t>
  </si>
  <si>
    <t xml:space="preserve">г. Алматы , ул. Микрорайон ЖЕТЫСУ-3 , д. 54 кв. (офис) 13а </t>
  </si>
  <si>
    <t xml:space="preserve">г. Алматы , ул. Жандосова , д. 59 </t>
  </si>
  <si>
    <t xml:space="preserve">г. Алматы , ул. Микрорайон 9 , д. 3А кв. (офис) 3 этаж, офис 7 </t>
  </si>
  <si>
    <t xml:space="preserve"> г. Алматы , ул. М-он 1 , д. 20 кв. (офис) 67 </t>
  </si>
  <si>
    <t xml:space="preserve">1.	Отчет БУ о проделанной работе;
2.	Исполнения уведомлении камерального контроля.      </t>
  </si>
  <si>
    <t xml:space="preserve">г. Алматы , ул. Микрорайон МАМЫР , Улица КЕРУЕНТАУ , д. 2/2 </t>
  </si>
  <si>
    <t>1.	Отчет БУ о проделанной работе;</t>
  </si>
  <si>
    <t xml:space="preserve"> г. Алматы , мкр.Баянаул , д. 46А </t>
  </si>
  <si>
    <t>г.Алматы, пр. Алтынсарина, д.23</t>
  </si>
  <si>
    <t xml:space="preserve"> Для ознакомления с материалами обращаться по телефону или на эл.почту.</t>
  </si>
  <si>
    <t xml:space="preserve">8 707 288 95 16  naganbaeva@mail.ru  </t>
  </si>
  <si>
    <t>10.04.2025</t>
  </si>
  <si>
    <t>Г.Алматы, Ауэззовский район,  микрорайон 12, 20</t>
  </si>
  <si>
    <t>г.Алматы,  ул.Гравийная , д.3, кв.11.</t>
  </si>
  <si>
    <t>г.Алматы, ул. Шолохова, д.14</t>
  </si>
  <si>
    <t xml:space="preserve">Алматы, пр. Абая, 10 «а»
</t>
  </si>
  <si>
    <t>привлечение к субсидиарной ответсвенности</t>
  </si>
  <si>
    <t>1. Исполнение уведомления камерального контроля.</t>
  </si>
  <si>
    <t>г.Алматы, Жетысуский район, ул.Грибоедова 74, офис 16-17</t>
  </si>
  <si>
    <t xml:space="preserve">г. Алматы, ул. Абылай хана 2, каб.203 </t>
  </si>
  <si>
    <t xml:space="preserve">1.Исполнение уведомления камерального контроля </t>
  </si>
  <si>
    <t>77017970315, Kairat_shin@mail.ru</t>
  </si>
  <si>
    <t>050016, г.Алматы,  Жетысуский район, пр. Райымбека дом 165а</t>
  </si>
  <si>
    <t xml:space="preserve">г. Алматы , ул. МАКАТАЕВА , д. 46 кв. (офис) оф. 63 </t>
  </si>
  <si>
    <t>1. Выбор кандидатуры банкротного управляющего из числа лиц, уведомления которых включены в реестр уведомлении лиц, имеющих право осуществлять деятельность администратора;</t>
  </si>
  <si>
    <t xml:space="preserve"> г. Алматы , ул. МАКАТАЕВА , д. 47 кв. (офис) БЦ "Партнер", 5 этаж, 507 кабинет 
</t>
  </si>
  <si>
    <t>1.	Выбор способа реализации имущества.
2.	Определение перечня товаров, работ и услуг, закупаемых банкротным управляющим.</t>
  </si>
  <si>
    <t>г.Алматы,  Жетысуский район, мкр. Кемел, ул. Еламан дом 159/1</t>
  </si>
  <si>
    <t>77017970315,Kairat_shin@mail.ru</t>
  </si>
  <si>
    <t>г.Алматы, Медеуский район, пр. Жибек жолы 53</t>
  </si>
  <si>
    <t xml:space="preserve">г. Алматы, пр. Достык 136,каб.301, УГД по Медеускому р-ну </t>
  </si>
  <si>
    <t xml:space="preserve">1. Отчет о проделанной работе 2. Исполнение уведомления камерального контроля </t>
  </si>
  <si>
    <t>город Алматы, улица Муратбаева 211, офис 16</t>
  </si>
  <si>
    <t>10 00</t>
  </si>
  <si>
    <t xml:space="preserve">1. Продление банкротного производства. 2. Утверждение Заключительного Отчета и Ликвидационного Баланса. </t>
  </si>
  <si>
    <t>с материалами банкротного производства можно ознаокмиться по адресу город Алматы, улица Муратбаева 211, Офис 16</t>
  </si>
  <si>
    <t>тел 87020000356,                               businesscub@mail.ru</t>
  </si>
  <si>
    <t>9 15</t>
  </si>
  <si>
    <t>10 30</t>
  </si>
  <si>
    <t>09 30</t>
  </si>
  <si>
    <t>050000, РК, г.Алматы, Алмалинский район, пр.Абая, дом 155, кв.24</t>
  </si>
  <si>
    <t>1. Согласование заключительного отчета банкротного управляющего.</t>
  </si>
  <si>
    <t>г. Алматы Турксибский р-н,ул.Майлина,здание 210.</t>
  </si>
  <si>
    <t>г.Алматы,ул.Богенбай батыра 132</t>
  </si>
  <si>
    <t>1.Заключение договора с банкротным управляющим:2.Утверждение плана мероприятий по проведению процедуры банкротства:3.Отчет банкротного управляющего о проделанной работе и утверждение суммы административных расходов,подлежащих к выплате.</t>
  </si>
  <si>
    <t>город Алматы, Медеуский район, Проспект ЖИБЕК ЖОЛЫ, дом 64/47, офис 302-А, почтовый индекс 050036</t>
  </si>
  <si>
    <t>г. Алматы, ул. Муратбаева, дом 186, кв. 8</t>
  </si>
  <si>
    <t>1. Рассмотрение отчета об инвентаризации имущественной массы банкрота;
2. Принятие решения о проведении оценки имущества, за исключением заложенного;
3. Принятие решения о продолжении (прекращении) деятельности банкрота;
4. Выбор кандидатуры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5. Принятие решения о создании комитета кредиторов;
6. Определение численности и утверждение состава комитета кредиторов, председателя комитета кредиторов;  
7. Утверждение регламента работы комитета кредиторов;
8. Определение размера выплаты основного вознаграждения банкротному управляющему в пределах, установленных уполномоченным органом;</t>
  </si>
  <si>
    <t>тел:  8 707 522 8772, vikt.5252@mail.ru</t>
  </si>
  <si>
    <t xml:space="preserve"> г. Алматы , ул. Микрорайон КОК-ТОБЕ , Улица САГАДАТ НУРМАГАМБЕТОВ , д. 71 </t>
  </si>
  <si>
    <t>г. Алматы, проспект Достык, дом 136</t>
  </si>
  <si>
    <t>АЛМАТЫ, ТУРКСИБСКИЙ РАЙОН, 
ПРОСПЕКТ СЕЙФУЛЛИНА, ДОМ 180</t>
  </si>
  <si>
    <t>16-30</t>
  </si>
  <si>
    <t xml:space="preserve">г. Астана, район Алматы, пр.Б. Момышулы 2/1  </t>
  </si>
  <si>
    <t>1. Продление сроков процедуры банкротства</t>
  </si>
  <si>
    <t>г.Алматы, ул. Сатбаева, д.30-б, каб.104</t>
  </si>
  <si>
    <t>12 00</t>
  </si>
  <si>
    <t xml:space="preserve">
1.  Согласование заключительного отчета.</t>
  </si>
  <si>
    <t>г.Алматы, Алмалинский район, ул.Розыбакиева, дом 96, кв.8</t>
  </si>
  <si>
    <t>г.Алматы, ул. Брусиловского, 159, блок 3, офис 1069</t>
  </si>
  <si>
    <t>Рассмотрение вопроса об отстранении банкротного управляющего в связи с выходом из реестра и выбора нового банкротного управляющего</t>
  </si>
  <si>
    <t>87787054365; Anara_OS@mail.ru</t>
  </si>
  <si>
    <t>г.Алматы, Алмалинский район, пр.Абылай хана, дом 66, почтовый индекс 050000</t>
  </si>
  <si>
    <t>1) принятие решения о проведении оценки имущества, за исключением заложенного имущества;
2) выбор кандидатуры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3) определение численности и утверждение состава комитета кредиторов, председателя комитета кредиторов;
4) утверждение регламента работы комитета кредиторов;
5) рассмотрение отчета об инвентаризации имущественной массы банкрота;
6) принятие решения о продолжении (прекращении) деятельности банкрота.</t>
  </si>
  <si>
    <t>Г.АЛМАТЫ, АЛМАЛИНСКИЙ  РАЙОН, улица БАЙТУРСЫНОВА, дом 102/41, оф. 49</t>
  </si>
  <si>
    <t>Г.Алматы, Алмалинский район,  ул. Желтоксан, 89, оф. 204</t>
  </si>
  <si>
    <t>15.30</t>
  </si>
  <si>
    <t>Г.АЛМАТЫ, АЛМАЛИНСКИЙ РАЙОН, УЛИЦА МУРАТБАЕВА, 171, ОФИС 15</t>
  </si>
  <si>
    <t>Г.АЛМАТЫ, АЛМАЛИНСКИЙ РАЙОН, УЛИЦА АЙТЕКЕ БИ, 194, КВ 7</t>
  </si>
  <si>
    <t>16.30</t>
  </si>
  <si>
    <t>Г.АЛМАТЫ, АЛМАЛИНСКИЙ РАЙОН, ПРОСПЕКТ АБАЯ, дом 115, оф. 107</t>
  </si>
  <si>
    <t xml:space="preserve">г.Алматы, Алмалинский район, проспект Райымбека, дом 160А, офис 317
</t>
  </si>
  <si>
    <t>1. Отчет банкротного управляющего о проделанной работе;
2.	Утверждение суммы административных расходов.</t>
  </si>
  <si>
    <t>8 (705) 292-22-02;   +7 (707) 452 11 41 kz.bankrot@gmail.com</t>
  </si>
  <si>
    <t>г. Алматы, ул.Тогайгырова,д.19А,кв.109</t>
  </si>
  <si>
    <t>Алматы, ул.Бекешева,91.</t>
  </si>
  <si>
    <t xml:space="preserve"> 1. Продление срока проведения процедуры банкротства ТОО «Petroleum Energy Trade »</t>
  </si>
  <si>
    <t>г. Алматы, ул.Жандосова-Новои,д.60,кв.75</t>
  </si>
  <si>
    <t xml:space="preserve"> 1. Продление срока проведения процедуры банкротства ТОО «Etalim Group» (Еталим Групп). </t>
  </si>
  <si>
    <t>г.Алматы, пр. Райымбека, д.221 А/4, офис.10</t>
  </si>
  <si>
    <t>г.Алматы, пр.Абылай хана, д.2.</t>
  </si>
  <si>
    <t>1. Согласование заключительного отчета и ликвидационного баланса  ТОО "Global Source".</t>
  </si>
  <si>
    <t>с 10.00 до 17.00 часов, предварительно сообщив о желаемом времени ознакомления с материалами.</t>
  </si>
  <si>
    <t>8707 288 95 16 naganbaeva@mail.ru</t>
  </si>
  <si>
    <t>г.Алматы, ул. Жарокова, дом 217Б</t>
  </si>
  <si>
    <t>г.Алматы, ул.Айманова 191, 404 каб.</t>
  </si>
  <si>
    <t xml:space="preserve">1.Инвентаризация имущественной массы 2. Проведение претензионной исковой работы по возврату имущества и последующее включение в имущественную массу банкрота 3.Отчет о проделанной работе касательно имущественной массы банкрота 4.Утверждение плана продаж имущественной массы 5.Списание автотранспортных средств                   </t>
  </si>
  <si>
    <t>8-777-223-0771, Saidraxman@mail.ru</t>
  </si>
  <si>
    <t xml:space="preserve">1. Продление срока процедуры банкротства                             
2. Согласование заключительного отчета и ликвидационного баланса
</t>
  </si>
  <si>
    <t>г. Алматы, ул.Торайгырова, д. 53/11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</si>
  <si>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               3. Переуступка права требования дебиторской задолженности.                                           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</si>
  <si>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                3. Исполнения уведомления камерального контроля
</t>
  </si>
  <si>
    <t>г. Алматы , улица
Ангарская, дом 115Г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</si>
  <si>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
3. Исполнения уведомления камерального контроля
</t>
  </si>
  <si>
    <t>1. Отчет банкротного управляющего о результатах работы
2. Рассмотрение и утверждение суммы административных расходов, подлежащих выплате.       
3. Исполнения уведомления камерального контроля</t>
  </si>
  <si>
    <t>02.05.2025</t>
  </si>
  <si>
    <t xml:space="preserve">1. Отчет банкротного управляющего о результатах проделанной работы
2. Утверждение административных расходов, подлежащих выплате.                            3. Рассмотрение вопроса о прямой продаже имущества должника.                                     4. Утверждение плана продажи имущества должника.
</t>
  </si>
  <si>
    <t xml:space="preserve">1. Отчет банкротного управляющего о проделанной работе.
2.  Утверждение сумм административных расходов, подлежащих выплате.                        3. Рассмотрение отчета об оценке имущества должника.
</t>
  </si>
  <si>
    <t>1. Согласование заключительного отчёта.</t>
  </si>
  <si>
    <t>1. Отчет банкротного управляющего о ходе банкротного производства . 2. Согласование  Заключительного Отчета и Ликвидационного Баланса</t>
  </si>
  <si>
    <t>город Алматы, Медеуский район, Микрорайон Кок-Тобе, ул. Сагадат Нурмагамбетов, дом 71</t>
  </si>
  <si>
    <t xml:space="preserve">1. Отчет банкротного управляющего о проделанной работе.
2. Утверждение сумм административных расходов, подлежащих выплате.
3. Утверждение акта инвентаризации вновь выявленного имущества должника.
4. Рассмотрение вопроса о проведении оценки имущества, за исключением заложенного имущества.
 </t>
  </si>
  <si>
    <t>1.Согласование заключительного отчета и ликвидационного баланса.</t>
  </si>
  <si>
    <t>г.Алматы, проспект Рыскулова 130 а.</t>
  </si>
  <si>
    <t>1. О списании движимого имущества банкрота(автотранспорт в кол.4-х единиц).
2. Замена взыскателя по исполнительному листу;  3. Согласование заключительного отчета и ликвидационного баланса.</t>
  </si>
  <si>
    <t>8 707 288 95 16 naganbaeva@mail.ru</t>
  </si>
  <si>
    <t>г.Алматы, Алмалинский район, ул. Гоголя, дом 86</t>
  </si>
  <si>
    <t>12-30</t>
  </si>
  <si>
    <t>г. Алматы, пр. Достык, д. 160</t>
  </si>
  <si>
    <t xml:space="preserve">1. Рассмотрение коммерческого предложения гражданки Жалынкызы Аякоз о приобретении предприятия-банкрота в соответствии со статьёй 99-1 Закона Республики Казахстан «О реабилитации и банкротстве»
</t>
  </si>
  <si>
    <t>1.Отчет о проделанной работе;                                                         3. Утверждение административных расходов</t>
  </si>
  <si>
    <t xml:space="preserve">1.	Утверждение перечня закупаемых товаров и услуг на период продления процедуры банкротства.
2.	Уступка права требования дебиторской задолженности ТОО «Профи Строй Инжиниринг». </t>
  </si>
  <si>
    <t xml:space="preserve">г. Алматы ул. Казыбек би, дом 50
</t>
  </si>
  <si>
    <t>1) принятие решение о проведении оценки имущества, за исключением заложенного имущества;
2) выбор кандидатуры банкротного управляющего 
3) определения численности и утверждения состава комитета кредиторов, председатель комитета кредиторов;
4) утверждение регламента работы комитета кредиторов;
5) рассмотрение отчета об инвентаризации имущественной массы банкрота;
6) принимается решение о продолжении (прекращении) деятельности банкрота.
7) определение размера основного вознаграждения банкротному управляющему в пределах, установленных уполномоченным органом</t>
  </si>
  <si>
    <t xml:space="preserve">г. Алматы , ул. Микрорайон ОРБИТА-2 , д. 10 кв. (офис) 65 
</t>
  </si>
  <si>
    <t xml:space="preserve">1.Рассмотре
ие вопроса о привлечении к субсидиарной отвественности должностное лицо ТОО «ТрансЭнергоСбыт-Казахстан» БИН 050540001400 </t>
  </si>
  <si>
    <t xml:space="preserve">Казахстан, город Алматы, Бостандыкский район,
улица Масанчи, здание 108, почтовый индекс
050000 </t>
  </si>
  <si>
    <t>город Алматы ул.Жибек жолы 3А</t>
  </si>
  <si>
    <t xml:space="preserve">
1.Заключение договора на ведение процедуры банкроства. 2. Утверждение сметы административных расходов. </t>
  </si>
  <si>
    <t>050060, г.Алматы, Бостандыкский район, ул.Фурманова, д.235, офис 34</t>
  </si>
  <si>
    <t>город Алматы ул.Айманова 191</t>
  </si>
  <si>
    <t>1.Отчет банкротного управляющего. 2.Утверждение административных расходов.3. Продление процедуры банкротства.</t>
  </si>
  <si>
    <t>г.АЛМАТЫ, АУЭЗОВСКИЙ РАЙОН, МИКРОРАЙОН ТАУГУЛЬ 3, 1А</t>
  </si>
  <si>
    <t>11 30</t>
  </si>
  <si>
    <t>РК,  г. Алматы,  ул. Кабилова, д. 81</t>
  </si>
  <si>
    <t>17 30</t>
  </si>
  <si>
    <t>г. Алматы, ул. Чапай, д.333</t>
  </si>
  <si>
    <t xml:space="preserve"> г. Алматы, мкр. Аккент, 32, оф. 19</t>
  </si>
  <si>
    <t>1) Согласование заключительного отчета о деятельности банкротного управляющего и ликвидационного баланса;</t>
  </si>
  <si>
    <t>г. Алматы, Бостандыкский район, мкр. "Орбита-1", д.21А</t>
  </si>
  <si>
    <t xml:space="preserve"> г. Алматы, ул. Толе Би, оф.2</t>
  </si>
  <si>
    <t>1. Пирнятие решений по дебиторской задолженности .</t>
  </si>
  <si>
    <t>87759888555, nazarov.rashidin@gmail.com</t>
  </si>
  <si>
    <t>г.Алматы, ул.Джандосова, дом 98, оф.407.</t>
  </si>
  <si>
    <t>11 00</t>
  </si>
  <si>
    <t>г. Алматы, Алатауский район, ул. Отрарская 10</t>
  </si>
  <si>
    <t>1. Определение размера основного вознаграждения банкротному управляющему.</t>
  </si>
  <si>
    <t>8 (705) 292-22-02;   +7 (727) 313-25-34; kz.bankrot@gmail.com</t>
  </si>
  <si>
    <t>г.Алматы, мкр.Ожет, ул.Ауэзова, д.6/1</t>
  </si>
  <si>
    <t>1. Установление основного вознаграждения Банкротному управляющему в пределах, установленных уполномоченным органом, и утверждение других административных расходов процедуры банкротства с заключением Договора.</t>
  </si>
  <si>
    <t>город Алматы, микрорайон Орбита-2, дом 1, квартира 50</t>
  </si>
  <si>
    <t xml:space="preserve">1) Отчет банкротного управляющего о результатах работы с указанием сумм административных расходов, подлежащих оплате за отчетный период;
2) Рассмотрение изменений в отчете об инвентаризации имущественной массы;
3) Принятие решения об оценке имущественной массы и выборе её оценщика.
</t>
  </si>
  <si>
    <t>г.Алматы, мкр. Жетысу 2, дом 27, кв.31.</t>
  </si>
  <si>
    <t>г.Алматы, мкр.Жетысу дом 59, 4</t>
  </si>
  <si>
    <t xml:space="preserve">Согласование заключительного отчета  </t>
  </si>
  <si>
    <t>Материалы, необходимые для рассмотрения вопроса по поветстве дня будут предоставлены кредиторам непосредственно на собрании</t>
  </si>
  <si>
    <t>г.Алматы, ул. Брусиловского, д. 167, кв.258</t>
  </si>
  <si>
    <t>г. Алматы, ул. К. Сатпаева, д.2, оф.18</t>
  </si>
  <si>
    <t xml:space="preserve">1.Продление срока проведения процедуры банкротства.
</t>
  </si>
  <si>
    <t>г. Алматы, пр. Достык, д.160</t>
  </si>
  <si>
    <t xml:space="preserve">г. Алматы, ул. К.Сатпаева, д.2, оф.18 </t>
  </si>
  <si>
    <t>1.Продление срока проведения процедуры банкротства.</t>
  </si>
  <si>
    <t>8-701-718-01-17, a.bahita@mail.ru</t>
  </si>
  <si>
    <t>г. Алматы, пр. Н. Назарбаева, д.10А/185</t>
  </si>
  <si>
    <t xml:space="preserve">1. Продление срока проведения процедуры банкротства.
</t>
  </si>
  <si>
    <t>Казахстан, город Алматы, Бостандыкский район,
Проспект Аль-Фараби, дом 45, н.п. 26, почтовый
индекс 050040</t>
  </si>
  <si>
    <t>г.Алматы, микрорайон 9, дом 3, кв.44</t>
  </si>
  <si>
    <t xml:space="preserve">• Отчет Банкротного управляющего о проделанной работе;
• Рассмотрение и принятие решения по гарантийному письму ТОО «DelSot»;
• Списание дебиторской задолженности невозможной к взысканию;
• Утверждение сумм административных расходов, подлежащих оплате за отчетный месяц.
</t>
  </si>
  <si>
    <t>город Алматы, Медеуский район, улица Коперника, дом 130, кабинет №217</t>
  </si>
  <si>
    <t>г. Алматы, улица Жибек Жолы, 50/2/30, БЦ "Квартал", 5 этаж, блок С, кв 536</t>
  </si>
  <si>
    <t>г.Алматы, пр.Сейфуллина, д.597А, оф.402</t>
  </si>
  <si>
    <t>г. Алматы, ул. Толе би, д. 277, офис 305</t>
  </si>
  <si>
    <t xml:space="preserve"> г. Алматы , Медеуский  р, ул.Есенова, д.15/3. </t>
  </si>
  <si>
    <t>17 00</t>
  </si>
  <si>
    <t xml:space="preserve">1. Списание дебиторской задолженности. 2.Согласование заключительного отчета </t>
  </si>
  <si>
    <t xml:space="preserve">г.Алматы, ул. Микрорайон ОРБИТА-2 , д. 24 кв. (офис) 26 </t>
  </si>
  <si>
    <t>г. Алматы, л. Айманова 191, 404 каб.</t>
  </si>
  <si>
    <t xml:space="preserve">1. выбор кандидатуры банкротного управляющего из числа лиц, зарегистрированных в уполномоченном органе.
</t>
  </si>
  <si>
    <t xml:space="preserve">  8 (727) 274-08-19</t>
  </si>
  <si>
    <t xml:space="preserve">г. Алматы , ул. Сулейменова(Б.Дежнева) , д. 17 </t>
  </si>
  <si>
    <t>г. Алматы, пр. Достык д. 105, оф. 400А;</t>
  </si>
  <si>
    <t>г.Алматы, ул Панфилова 110</t>
  </si>
  <si>
    <t xml:space="preserve">1 отчет о результатах работы с указанием сумм административных расходов, подлежащих оплате за отчетный месяц </t>
  </si>
  <si>
    <t>С материалами можно ознакомиться непосредственного на заседании комитета кредиторов</t>
  </si>
  <si>
    <t xml:space="preserve">г. Алматы , ул. ВАЛИХАНОВА , ЖИБЕК ЖОЛЫ , д. 64/47 </t>
  </si>
  <si>
    <t>1 . Подписание договора с кредиторами, 2 отчет о результатах работы с указанием сумм административных расходов, подлежащих оплате за отчетный месяц</t>
  </si>
  <si>
    <t xml:space="preserve">г. Алматы, Жетысуский район, мкр. Кулагер, дом 9, кв. 47 </t>
  </si>
  <si>
    <t xml:space="preserve">г. Алматы, Жетсуский район, пр. Абылай хана, дом 2, здание УГД по Жетсускому району ДГД г.Аламаты, 
</t>
  </si>
  <si>
    <t xml:space="preserve">тел.: +7 (747) 051-91-44, эл. почта: mer.kassenov@gmail.com
</t>
  </si>
  <si>
    <t xml:space="preserve">1. Принятие решения о прямой продаже имущества банкрота;
</t>
  </si>
  <si>
    <t xml:space="preserve">г. Алматы, мкр.Самгау ул.Ырысты д.46/2А 
</t>
  </si>
  <si>
    <t>г. Алматы, ул. Жамбыла 114/85 блок А, оф.205</t>
  </si>
  <si>
    <t>1) выбор кандидатуры банкротного управляющего; 
2) определения численности и утверждения состава комитета кредиторов, председатель комитета кредиторов;
3) утверждение регламента работы комитета кредиторов;
4) определение размера основного вознаграждения банкротному управляющему в пределах, установленных уполномоченным органом</t>
  </si>
  <si>
    <t>г.Алматы,  ул. Жамбыла 114/85 блок А, оф.205</t>
  </si>
  <si>
    <r>
      <t>город Алматы, Ауэзовский район, ул. Кабдолова</t>
    </r>
    <r>
      <rPr>
        <sz val="12"/>
        <color indexed="63"/>
        <rFont val="Times New Roman"/>
        <family val="1"/>
        <charset val="204"/>
      </rPr>
      <t>, д. дом 1/8</t>
    </r>
  </si>
  <si>
    <t xml:space="preserve">Алматинская область, Карасайский район, сельский округ Таусамалы, село Акжар, ул. Даулет Керей, дом 3 </t>
  </si>
  <si>
    <t>1.	Продление срока проведения процедуры банкротства.</t>
  </si>
  <si>
    <t>87074760770, kz.bankrot@mail.ru</t>
  </si>
  <si>
    <t>Казахстан, город Алматы, Наурызбайский район,
Микрорайон Акжар, улица Егінсу, дом 35/1,
почтовый индекс 040906</t>
  </si>
  <si>
    <t>06.05.2025</t>
  </si>
  <si>
    <t>г.Алматы,  мкр. Шугыла 347/2,  в Управлении государственных доходов  Наурызбайского района ДГД по г. Алматы КГД МФ РК.</t>
  </si>
  <si>
    <t xml:space="preserve">1. Отчет банкротного управляющего;
2. Принятие решения о распоряжении правом требования о привлечении бывшего руководителя к субсидиарной ответственности: списание с баланса или пропорциональная переуступка в пользу кредиторов;
3. Согласование заключительного отчета и ликвидационного баланса ТОО «ДОС ХХІ ».
</t>
  </si>
  <si>
    <t>г. Алматы, Алмалинский район, ул. Жарокова, д. 39 А</t>
  </si>
  <si>
    <t xml:space="preserve">г. Алматы, Медеуский район, ул.Кунаева д. 119/47, офис 6
</t>
  </si>
  <si>
    <t>1. Принятие решения о выставлении имущества на электронный аукцион по балансовой стоимости.</t>
  </si>
  <si>
    <t>город Алматы, Бостандыкский район, улица Жандосова, дом 36, н.п. 105</t>
  </si>
  <si>
    <t>1.	согласование заключительного отчета</t>
  </si>
  <si>
    <t>г.АЛМАТЫ, АУЭЗОВСКИЙ РАЙОН, мкр. Аксай-3, д.8, кв.55</t>
  </si>
  <si>
    <t>продление срока</t>
  </si>
  <si>
    <t>г. Алматы, ул.Гайдара дом 62, офис 15</t>
  </si>
  <si>
    <t>1.Замена взыскателя</t>
  </si>
  <si>
    <t xml:space="preserve">1. Согласование заключительного отчета и ликвидационного баланса.
</t>
  </si>
  <si>
    <t xml:space="preserve">1) Отчет банкротного управляющего.
</t>
  </si>
  <si>
    <t xml:space="preserve">1. Отчет банкротного управляющего о ходе банкротной процедуры.                                      2. Согласование и утверждение прямой продажи имущества должника: 
1.Полуприцеп за гос. рег. номерам: 4551AS; 
2. Зил ММЗ  4502. регистрационный №A893FK.
по цене, согласно отчету об оценке от ТОО «Maxars» БИН 140340011678, по причине отсутствия в банкротном производстве средств, для оплаты расходов по реализации имущества через портал электронных торгов.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</si>
  <si>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г. Алматы, Алмалинский район, Курмангазы, 98/71</t>
  </si>
  <si>
    <t>г. Алматы, ул. Толеби 189l, офис 510/1</t>
  </si>
  <si>
    <t>1. Заключение договора с банкротным управляющим 2. Утверждение плана мероприятий по проведению процедуры банкротства</t>
  </si>
  <si>
    <t>1. Отчет банкротного управляющего и утверждение административных расходов;
2.  Согласование заключительного отчета и ликвидационного баланса ТОО «Восток-СтройГрупп».</t>
  </si>
  <si>
    <t xml:space="preserve">г Алматы, пр.Абылай-хана, 2 </t>
  </si>
  <si>
    <t>1.Отчет банкротного управляющего о проделанной работе. 
2.Утверждение административных расходов.
3. Продление срока процедуры банкротства.</t>
  </si>
  <si>
    <t>с 10.00 до 18.00 часов в будние дни, предварительно сообщив управляющему о желаемом времени ознакомления с материалами</t>
  </si>
  <si>
    <t>г.Алматы, Жетысуский район, улица Кудерина, 65 Б</t>
  </si>
  <si>
    <t xml:space="preserve">г.Алматы, ул. Толе Би, д.180 "Б", оф.2 </t>
  </si>
  <si>
    <t>1) Отчет о проделанной работе;
2) Утверждение административных расходов БУ; 3) Продление сроков процедуры банкротства.</t>
  </si>
  <si>
    <t>30.05.2025</t>
  </si>
  <si>
    <t xml:space="preserve">1.  Отчёт банкротного управляющего о результатах работы.
2. Утверждение сумм административных расходов, подлежащих оплате.
</t>
  </si>
  <si>
    <t>1.	Отчет о результатах работы банкротного управляющего;
2.	Утверждение сумм административных расходов, подлежащих оплате.</t>
  </si>
  <si>
    <t>город Алматы,  , ЖЕТЫСУСКИЙ РАЙОН, УЛИЦА БРОДСКОГО, дом 37А</t>
  </si>
  <si>
    <t>отчет о проделанной работе</t>
  </si>
  <si>
    <t xml:space="preserve">  
Г. АЛМАТЫ, ТУРКСИБСКИЙ РАЙОН,  
                                                                              УЛИЦА СУЮНБАЯ, здание 222 В
</t>
  </si>
  <si>
    <t xml:space="preserve">город Алматы,  Жетысуский район, улица Коммунальная, дом 2, </t>
  </si>
  <si>
    <t>г.Алмать, ул. Красногорская, дом 69в</t>
  </si>
  <si>
    <t xml:space="preserve">1.Отчет банкротного управляющего 2. Продление срока банкротного производства </t>
  </si>
  <si>
    <t xml:space="preserve">г.Алматы, ул. Макатаева, д. 127/3, оф. 203 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</si>
  <si>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                                       
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</si>
  <si>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
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</si>
  <si>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
3. Отчет об оценке рыночной стоимости имущественной массы
4. Выбор способа реализации имущественной массы, утверждение плана продажи имущества
</t>
  </si>
  <si>
    <t>1. Отчет банкротного управляющего о результатах работы
2. Рассмотрение и утверждение суммы административных расходов, подлежащих выплате.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</si>
  <si>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
</t>
  </si>
  <si>
    <t>Г.АЛМАТЫ, ЖЕТЫСУСКИЙ  РАЙОН, Проспект Суюнбая, дом 66Б</t>
  </si>
  <si>
    <t>город Алматы, Жетысуский район, ул. Макаренко, дом 60.</t>
  </si>
  <si>
    <t>г. Алматы, ул.Булкушева, дом 4 Е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</si>
  <si>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
3. Утверждение суммы дебиторской задолженности должника, невозможной  к взысканию
</t>
  </si>
  <si>
    <t xml:space="preserve">г. Алматы , ул. Черновицкая , д. 82 </t>
  </si>
  <si>
    <t>18-00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</si>
  <si>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3.Согласование заключительного отчета и ликвидационного баланса
</t>
  </si>
  <si>
    <t>г. Алматы, ул.пр.Достык, 44</t>
  </si>
  <si>
    <t xml:space="preserve">1.Согласование заключительного отчета и ликвидационного баланса
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</si>
  <si>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
</t>
  </si>
  <si>
    <t>г. Алматы, ул.Гете, дом 175 Б</t>
  </si>
  <si>
    <t>г. Алматы, Тракт Илийский, 9</t>
  </si>
  <si>
    <t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
3. Утверждение суммы дебиторской задолженности должника, невозможной  к взысканию
4.Согласование заключительного отчета и ликвидационного баланса</t>
  </si>
  <si>
    <t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
3.Согласование заключительного отчета и ликвидационного баланса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</si>
  <si>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
</t>
  </si>
  <si>
    <t>город Алматы,  Проспект Райымбек, дом 348/4</t>
  </si>
  <si>
    <t>1. Заключение договора с банкротным управляющим 
2. Утверждение плана мероприятий по проведению процедуры банкротства.</t>
  </si>
  <si>
    <t>г. Алматы ,  ул. Зорге, дом 9А</t>
  </si>
  <si>
    <t>1.Отчет банкротного управляющего о проведенной работе</t>
  </si>
  <si>
    <t>Республика Казахстан, город Алматы,Алатауский район, улица Таусоғар,,дом 32.</t>
  </si>
  <si>
    <t xml:space="preserve">1.  Согласование заключительного отчета и ликвидационного баланса
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</si>
  <si>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
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</si>
  <si>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
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</si>
  <si>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              3. Рассмотрение отчета об инвентаризации  имущественной массы банкрота
</t>
  </si>
  <si>
    <r>
      <t>город Алматы, пр.</t>
    </r>
    <r>
      <rPr>
        <sz val="12"/>
        <color indexed="63"/>
        <rFont val="Times New Roman"/>
        <family val="1"/>
        <charset val="204"/>
      </rPr>
      <t xml:space="preserve"> Достык, д. 308/31</t>
    </r>
  </si>
  <si>
    <t xml:space="preserve">1. Отчет банкротного управляющего о результатах работы
2. Рассмотрение и утверждение суммы административных расходов, подлежа
</t>
  </si>
  <si>
    <t xml:space="preserve"> г. Алматы , ул. Проспект ЖИБЕК ЖОЛЫ , д. 64/47 кв. (офис) офис 302-А </t>
  </si>
  <si>
    <t>г. Алматы, Казыбек би,д.20.</t>
  </si>
  <si>
    <t>г. Алматы, ул. Панфилова  110, блок2,каб.229.</t>
  </si>
  <si>
    <t xml:space="preserve"> 1. Продление срока проведения процедуры банкротства ОФ «Международный Благотворительный Фонд Ак-Асар» </t>
  </si>
  <si>
    <t>г. Алматы,  ул.Богенбай батыра, дом 241</t>
  </si>
  <si>
    <t>г. Алматы,  пр. Раимбека 212В</t>
  </si>
  <si>
    <t>г.Алматы, ул.Богенбай батыра, дом 132, каб. 107.</t>
  </si>
  <si>
    <t xml:space="preserve">1.Отчет о проделанной работе                                                    2. Утверждение административных расходов                                 </t>
  </si>
  <si>
    <t>г.Алматы, ул. Толеби дом 155А</t>
  </si>
  <si>
    <t>г. Алматы, Жетысуский район, ул. Шелихова, д. 79</t>
  </si>
  <si>
    <t>1) Отчет о проделанной работе банкротного управляющего;
2) Продление сроков проведения процедуры банкротства.</t>
  </si>
  <si>
    <t>г. Алматы, Жетысуский район, пр. Суюнбая, 89Б, 2.15,</t>
  </si>
  <si>
    <t>г. Алматы, Жетысуский район, ул. Коммунальная, 4</t>
  </si>
  <si>
    <t>г.Алматы, пр. Сейфуллина, 350</t>
  </si>
  <si>
    <t>ГОРОД АЛМАТЫ, БОСТАНДЫКСКИЙ РАЙОН, УЛИЦА ЖАНДОСОВА, 60а</t>
  </si>
  <si>
    <t xml:space="preserve">1. Продление срока процедуры банкротства.
</t>
  </si>
  <si>
    <t xml:space="preserve">1.Отчет банкротного управляющего о проделанной работе.2. Утверждение суммы административных расходов,подлежащих к выплате.3. Принятие решении по отсутствующему транспорту в количестве 1 единиц ТОО Ар-Мунай Сауда.
</t>
  </si>
  <si>
    <t>1. О наличии (отсутствии) правовых оснований для привлечения к субсидиарной ответственности должностных лиц (руководителя);</t>
  </si>
  <si>
    <t>г.Алматы, мкн 10,  д. 5 А, оф.52</t>
  </si>
  <si>
    <t>8702 350 41 80, kz.bankrot@mail.ru</t>
  </si>
  <si>
    <t>г. Алматы, Алмалинский район, улица Желтоксан, дом 37, офис 216б</t>
  </si>
  <si>
    <t>11/00</t>
  </si>
  <si>
    <t>утвержданеие административных расходов банкротного производства,  уступка права требования к дебитору,  Согласование заключительного отчета</t>
  </si>
  <si>
    <t>1.Рассмотрение вопроса о смене взыскателя по исполнительному листу о привлечении к субсидиарной ответственности.
2.Продление процедуры банкротства.</t>
  </si>
  <si>
    <t>г.Алматы, ул.2 Заславского, 2б</t>
  </si>
  <si>
    <t>г.Алматы,ул. Шолохова, 14, 2 этаж, каб.221.</t>
  </si>
  <si>
    <t xml:space="preserve">1.Выбор кандидатуры  банкротного управляющего.
</t>
  </si>
  <si>
    <t xml:space="preserve">Ознакомления  с материалами производится с  в рабочие дни с 9-00 до 18-00 , без перерыва по адресу: г.Алматы, ул. Шолохова, 14, 2 этаж, каб.221. 
Дополнительную информацию можно получить  по адресу: г.Алматы, ул. Шолохова, 14, 2 этаж, каб.221. Тел. 221-58-78.  </t>
  </si>
  <si>
    <t xml:space="preserve">г. Алматы , ул. Проспект СЕЙФУЛЛИНА , д. 180 </t>
  </si>
  <si>
    <t xml:space="preserve">г.Алматы, ул. Мынбаева, д. 46, 123 , 1 кабинет </t>
  </si>
  <si>
    <t xml:space="preserve">1) принимается решение о проведении оценки имущества, за исключением заложенного имущества;
2) выбирается кандидатура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3) определяется численность и утверждаются состав комитета кредиторов, председатель комитета кредиторов;
4) утверждается регламент работы комитета кредиторов;
5) рассматривается отчет об инвентаризации имущественной массы банкрота;
6) принимается решение о продолжении (прекращении) деятельности банкрота.
</t>
  </si>
  <si>
    <t>7 (747)-064-12-08, e-mail: aibar.com@mail.ru</t>
  </si>
  <si>
    <t>г.Алматы, Алатауский район,  мкрн. Самгау, 30</t>
  </si>
  <si>
    <t>г. Алматы, ул. Толе Би, д.180 "Б", оф. 2</t>
  </si>
  <si>
    <t xml:space="preserve">1) исполнение уведомлений по камеральному контролю.
</t>
  </si>
  <si>
    <t>Алматы, Алатауский район, улица
 Майкопская, дом 36/1</t>
  </si>
  <si>
    <t>О наличии (отсутствии) правовых оснований для привлечения к субсидиарной ответственности должностных лиц (руководителя)</t>
  </si>
  <si>
    <t xml:space="preserve">1. Рассмотрение вопроса по прямой продаже имущества должника.
2. Рассмотрение вопроса о продлении срока процедуры банкротства.
</t>
  </si>
  <si>
    <t>г. Алматы ул.Айманова 191</t>
  </si>
  <si>
    <t>1.Исполнение уведомлений камерального контроля.</t>
  </si>
  <si>
    <t xml:space="preserve">Г.АЛМАТЫ, ЖЕТЫСУСКИЙ РАЙОН, </t>
  </si>
  <si>
    <t>Собрание кредиторов будет проведено в формате видеоконференцсвязи. Инструкции по подключению к видеоконференции  будут направлены в ответ на запрос направленный на электронный адрес: omasheva8@mail.ru</t>
  </si>
  <si>
    <t>1) принимается решение о проведении оценки имущества, за исключением заложенного имущества;
2) выбирается кандидатура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3) определяется численность и утверждаются состав комитета кредиторов, председатель комитета кредиторов;
4) утверждается регламент работы комитета кредиторов;
5) рассматривается отчет об инвентаризации имущественной массы банкрота;
6)принимается решение о продолжении (прекращении) деятельности банкрота;
7) утверждается вознаграждение временному управляющему.</t>
  </si>
  <si>
    <t>27.05.2025</t>
  </si>
  <si>
    <t xml:space="preserve">1. Отчет банкротного управляющего о проделанной работе. 
2. Утверждение сумм административных расходов, подлежащих выплате.
3. Утверждение плана продажи имущества должника.
4. Рассмотрение вопроса о продлении срока процедуры банкротства. 
</t>
  </si>
  <si>
    <t xml:space="preserve">г. Алматы,ул.Тимирязева д. 42
</t>
  </si>
  <si>
    <t>г. Алматы,  ул. Жамбыла 114/85, оф.205</t>
  </si>
  <si>
    <t xml:space="preserve">1.Исполнение уведомлений камерального контроля 2.Утверждение сумм административных расходов, подлежащих оплате за отчетный период
</t>
  </si>
  <si>
    <t>г.Алматы, ул. Жамбыла 114/85, оф.205</t>
  </si>
  <si>
    <t>г. Алматы,ул. Жандосова, д. 5, кв. 16</t>
  </si>
  <si>
    <t>г. Алматы, пр. Сейфуллина, д. 597а, БЦ «Seifýllin», офис 403</t>
  </si>
  <si>
    <t>1. Продление срока проведения процедуры банкротства;
2. Исполнение уведомлении камерального контроля.</t>
  </si>
  <si>
    <t xml:space="preserve">1. Утверждение  суммы дебиторской задолженности должника, невозможной к взысканию.
2. Согласование заключительного отчета.
</t>
  </si>
  <si>
    <t xml:space="preserve">1. Согласование заключительного отчета и ликвидационного баланса                                        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</si>
  <si>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                
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</si>
  <si>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
3. Продление срока процедуры банкротства                 4. Согласование заключительного отчета и ликвидационного баланса
</t>
  </si>
  <si>
    <t>г.Алматы, пр. аль-Фараби, д. 13</t>
  </si>
  <si>
    <t>г. Алматы, пр. Сейфуллина, д. 597а, БЦ «Seifýllin», офис 402</t>
  </si>
  <si>
    <t>8 747 453 55 99 kz.bankrot@gmail.com</t>
  </si>
  <si>
    <t>Акмолинская область, Шортандинский район, Петровский с.о., с. Петровка, улица Приречная, дом 3Б</t>
  </si>
  <si>
    <t>1. Отчет банкротного управляющего о своей деятельности и ходе процедуры банкротства, утверждение административных расходов;
2. Продление процедуры банкротства.</t>
  </si>
  <si>
    <t>С документами, которые будут представлены собранию кредиторов, можно будет ознакомиться посредством направления запроса на электронную почту kz.bankrot@gmail.com</t>
  </si>
  <si>
    <t>8(705)292-22-02, 8(727)313-25-34
kz.bankrot@gmail.com</t>
  </si>
  <si>
    <t xml:space="preserve">1. Согласование заключительного отчета банкротного управляющего.
</t>
  </si>
  <si>
    <t>г. Алматы , ул.Джамбула дом 76/98. Офис 202</t>
  </si>
  <si>
    <t xml:space="preserve">1.принимается решение о проведении оценки имущества, за исключением заложенного имущества;
2. выбор кандидатуры банкротного управляющего из числа лиц, зарегистрированных в уполномоченном органе;
3. определяется численность и утверждается состав комитета кредиторов, председатель комитета кредиторов;
4. утверждается регламент работы комитета кредиторов;
5. рассматривается отчет об инвентаризации имущественной массы банкрота.                                                                                              6. принятие решения о продолжении (прекращении) деятельности банкрота
</t>
  </si>
  <si>
    <t>Рассмотрение заключительного отчета и ликвидационного баланса</t>
  </si>
  <si>
    <t>г.Алматы, ул. Жамбыла 114/85 блок А, оф.205</t>
  </si>
  <si>
    <t>г.Алматы, Бостандыкский район, мкр. Коктем 3, д. 8, кв. 23</t>
  </si>
  <si>
    <t>г.Алматы ул.Исаева, 159, оф. 50</t>
  </si>
  <si>
    <t>1.	Согласование заключительного отчета банкротного управляющего и ликвидационного баланса ТОО «Alfa Seven».</t>
  </si>
  <si>
    <t>8-707-832-1425 kostina-n@mail.ru</t>
  </si>
  <si>
    <t>г. Алматы, Наурызбайский район, мкр. Калкаман, 8/1 .</t>
  </si>
  <si>
    <t xml:space="preserve"> г. Алматы, мкр. Аккент, 32, офис 19</t>
  </si>
  <si>
    <t>Кредиторы, желающие ознакомиться со всеми документами по банкротству, могут прийти в рабочие дни с 10:00 до 18:00, предварительно уведомив о желаемом времени визита.</t>
  </si>
  <si>
    <t xml:space="preserve">г.Алматы, ул. Жамбыла , д. 114/85 кв. (офис) Литер-Е, офис 16 </t>
  </si>
  <si>
    <t>г.Алматы, пр.Абылай хана 93/95 каб.211</t>
  </si>
  <si>
    <t xml:space="preserve">1.отчет о проделанной работе;                                                                                          2. Утверждение административных расходов. </t>
  </si>
  <si>
    <t xml:space="preserve">г. Алматы , ул. Проспект БОГЕНБАЙ БАТЫРА , д. 150 кв. (офис) 51 </t>
  </si>
  <si>
    <t>г.Алматы, пр.Абылай хана 93/95, кабинет 211.</t>
  </si>
  <si>
    <t xml:space="preserve">1. Замена банкротного управляющего. </t>
  </si>
  <si>
    <t xml:space="preserve"> 267 15 48</t>
  </si>
  <si>
    <t>г. Алматы,  ул. Сатпаева, дом 30А, оф. 125</t>
  </si>
  <si>
    <t xml:space="preserve">1) принимается решение о проведении оценки имущества, за исключением заложенного имущества;
2) выбирается кандидатура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3) определяется численность и утверждаются состав комитета кредиторов, председатель комитета кредиторов;
4) утверждается регламент работы комитета кредиторов;
5) рассматривается отчет об инвентаризации имущественной массы банкрота;                                    6) принимается решение о продолжении (прекращении) деятельности банкрота;
        7)определение размера выплаты основного вознаграждения временного и банкротного управляющего.
</t>
  </si>
  <si>
    <t>г. Алматы, ул. Байзакова , д. 202 кв. (офис) 32</t>
  </si>
  <si>
    <t>г. Алматы, ул. Исаева, д.149, оф.50</t>
  </si>
  <si>
    <t xml:space="preserve">• Рассмотрение отчета об инвентаризации имущественной массы банкрота;
• Принятие решения о продолжении (прекращении) деятельности банкрота;
• Выбор кандидатуры банкротного управляющего;
• Принятие решения о создании комитета кредиторов;
• Определение численности и утверждение состава комитета кредиторов, председателя комитета кредиторов;
• Утверждение регламента комитета кредиторов;
• Определение размера выплаты основного вознаграждения банкротному управляющему.
</t>
  </si>
  <si>
    <r>
      <t xml:space="preserve">Порядок ознакомления с материалами по повестки дня: </t>
    </r>
    <r>
      <rPr>
        <sz val="12"/>
        <color indexed="8"/>
        <rFont val="Times New Roman"/>
        <family val="1"/>
        <charset val="204"/>
      </rPr>
      <t>с 10.00 до 18.00 часов, предварительно сообщив банкротному управляющему о желаемом времени ознакомления с материалами</t>
    </r>
  </si>
  <si>
    <t>г. Алматы, ул. Егизбаева, 13</t>
  </si>
  <si>
    <t>15-30</t>
  </si>
  <si>
    <t xml:space="preserve">1. Отчет банкротного управляющего о результатах проделанной работы
2. Утверждение административных расходов, подлежащих выплате.                            3. Рассмотрение вопроса о прямой продаже имущества должника.                                    
</t>
  </si>
  <si>
    <t xml:space="preserve">1.	Рассмотрение вопроса о прямой продаже имущества должника.
2.	Рассмотрение вопроса о продлении срока процедуры банкротства.
Рассмотрение вопроса о передаче нереализованного имущества должника банкротному управляющему в счёт погашения административных расходов
</t>
  </si>
  <si>
    <t xml:space="preserve">г. Алматы, пр. Алтынсарина, д. 55а
</t>
  </si>
  <si>
    <t>1. Рассмотрение коммерческих предложений;
2. Продление срока проведения процедуры банкротства.</t>
  </si>
  <si>
    <t>Ознакомление кредитора с материалами, подлежащими рассмотрению на собрании кредиторов, осуществляется в случае такой необходимости в рабочие дни с 10:00 до 17:00 без перерыва, предварительно сообщив о желаемом времени ознакомления с материалами.</t>
  </si>
  <si>
    <t>г.Алматы, Ауэзовский район, мкр. 2, дом 19, кв. 8</t>
  </si>
  <si>
    <t>1) Отчет о проделанной работе;
2) Продление процедуры банкротства.</t>
  </si>
  <si>
    <t>г.Алматы, Ауэзовский район, ул. Жазылбека, дом 20</t>
  </si>
  <si>
    <t>г.Алматы, Ауэзовский район, мкр. Жетысу-3, д. 55, кв.(офис) 67</t>
  </si>
  <si>
    <t>1. Отчет банкротного управляющего о проделанной работе.
2. Продление срока процедуры банкротства
3. Решение о замене взыскателя субсидиарной задолженности руковдителя ТОО</t>
  </si>
  <si>
    <t>г.Алматы, пр.Фурманова, д.110/60</t>
  </si>
  <si>
    <t>г.Алматы, пр.Сейфуллина, д.597А, оф. 403</t>
  </si>
  <si>
    <t xml:space="preserve">
Продление срока процедуры банкротства
</t>
  </si>
  <si>
    <t>87052922202,         kz.bankrot@gmail.com</t>
  </si>
  <si>
    <t>город Алматы, Медеуский район, проспект Достык, дом 50, помещение 87</t>
  </si>
  <si>
    <t xml:space="preserve">1) Принятие решения об утверждении плана продажи дебиторской задолженности на электронном аукционе;
2) Принятие решения о продлении срока проведения процедуры банкротства.
</t>
  </si>
  <si>
    <t xml:space="preserve">1.	Рассмотрение обращения Андрюшенко М.В.
2.	Рассмотрение вопроса о постановке на учет по НДС.
3.	Рассмотрение вопроса по прямой продаже имущества должника
</t>
  </si>
  <si>
    <t>Повестка собрания по вопросам, относящимся к компетенции собрания кредиторов:
1.	Продление срока процедуры банкротства.
Повестка собрания по вопросам, относящимся к компетенции комитета кредиторов:
1.	Ознакомление с судебными актами, затрагивающим интересы банкрота, и принятие решения об их обжаловании;
2.	Отчет о результатах работы банкротного управляющего;
3.	Утверждение сумм административных расходов, подлежащих оплате.</t>
  </si>
  <si>
    <t>г. Алматы, ул.Толеби 189 оф.402</t>
  </si>
  <si>
    <t>г.Алматы, ул.Богенбай батыра, дом 132, каб 107</t>
  </si>
  <si>
    <t xml:space="preserve">1. Вопрос о рассмотрении привлечения/ не привлечения к субсидиарной отвтетсвенности;                                                                            2.Рассмотрение и согласование заключительного отчета с приложением ликвидационного баланса банкротного управляющего TOO «Porus» </t>
  </si>
  <si>
    <t>г. Алматы,ул.Панфилова,дом 237.</t>
  </si>
  <si>
    <t>1.Заключение договора на проведение процедуры банкротства.Утверждение плана мероприятий по проведению процедуры банкротства:2.Утверждение сметы административных расходов.3.Утверждение начисления основного вознаграждения банкротного управляющего.4.Принятие решения о привлечении к субсидиарной ответственности должностных лиц ТОО "Техно-люкс электроникс".</t>
  </si>
  <si>
    <t>г. Алматы,ул.Тулебаева,дом 170,кв.2.</t>
  </si>
  <si>
    <t>1.Заключение договора на проведение процедуры банкротства.Утверждение плана мероприятий по проведению процедуры банкротства:2.Утверждение сметы административных расходов.3.Утверждение начисления основного вознаграждения банкротного управляющего.4.Принятие решения о привлечении к субсидиарной ответственности должностных лиц ТОО "Cargo Well LTD".</t>
  </si>
  <si>
    <t xml:space="preserve">г.Алматы, мкр.Аксай-1 11/19, оф.273
</t>
  </si>
  <si>
    <t>г.Алматы, 
ул. Керуентау 12А,н.п.66</t>
  </si>
  <si>
    <t xml:space="preserve"> 
1. Продление срока процедуры банкротства</t>
  </si>
  <si>
    <t>с 10.00 до 18.00 часов,
предварительно сообщив
управляющему о желаемом
времени ознакомлени</t>
  </si>
  <si>
    <t>тел,8 707 969 74 79, эл.поч.alpeke-962@mail.ru</t>
  </si>
  <si>
    <t>г. Алматы, мкр. Аксай-4 д. 61 кв. (офис) 62</t>
  </si>
  <si>
    <t>г. Алматы, ул. Алтынсарина , дом 23, кабинет 203, в Управлении государственных доходов по Ауэзовскому району г.Алматы</t>
  </si>
  <si>
    <t xml:space="preserve">1.Отчет банкротного управляющего о ходе банкротной процедуры.                                      2. Согласование заключительного отчета банкротного управляющего 
</t>
  </si>
  <si>
    <t>г. Алматы ул. Микрорайон АЛГАБАС , Улица БОРИЛИ БАЙРАК д. 19</t>
  </si>
  <si>
    <t>г.Алматы, Ауэзовский район, мкр. 9, дом 21</t>
  </si>
  <si>
    <t>г. Алматы, ул. Алтынсарина, д.23</t>
  </si>
  <si>
    <t>1) Уступка прав требования по решению СМЭС г.Алматы от 02.02.2024г. По взысканию дебиторской задолженности с Ахметова М.М.</t>
  </si>
  <si>
    <t>г.Алматы, Медеуский район, улица Жангельдина дом 31</t>
  </si>
  <si>
    <t>Казахстан, город Алматы, Проспект Сүйінбай, д. 211</t>
  </si>
  <si>
    <t xml:space="preserve">1. Отчет банкротного управляющего
2. Продажа имущества банкрота путем проведения электронного аукциона, утверждение плана продажи
3. Продажа имущества банкрота методом прямых продаж.
4. Утверждение административных расходов
</t>
  </si>
  <si>
    <t>с 12.00 до 17.00 часов, предварительно сообщив управляющему о желаемом времени ознакомления с материалами</t>
  </si>
  <si>
    <t xml:space="preserve">1. Продление процедуры банкротства.  
</t>
  </si>
  <si>
    <t xml:space="preserve">1.  Отчет о проделанной работе.   2. Исполнение уведомлений камерального контроля. </t>
  </si>
  <si>
    <t>г. Алматы , ул. ДЖАНДОСОВА , д. 36</t>
  </si>
  <si>
    <t xml:space="preserve">г. Алматы, ул. Айманова, 191, здание УГД по Бостандыкскому району г.Алматы
</t>
  </si>
  <si>
    <t xml:space="preserve">1. Выбор кандидатуры банкротного управляющего;
2. Создание комитета кредиторов, рассмотрение и  утверждение регламента работы комитета кредиторов, выбор председателя комитета кредиторов;
3. Определение размера выплаты основного вознаграждения банкротному управляющему;                      4. отчет временного управляющего по инвентаризации </t>
  </si>
  <si>
    <t>+7 707 470 07 27 для звонков, только уотсап 8 701 421 75 56, saltanatlawyer@mail.ru</t>
  </si>
  <si>
    <t xml:space="preserve">1. согласование заключительного отчета банкротного управляющего и ликвидационного баланса должника  </t>
  </si>
  <si>
    <t xml:space="preserve">город Алматы, Алмалинский район,
улица Наурызбай батыра, дом 8, </t>
  </si>
  <si>
    <t xml:space="preserve">Ввиду отсутствия офиса у должника, собрание будет проводиться  онлайн в приложении WATS APP
</t>
  </si>
  <si>
    <t xml:space="preserve">1) Выбор председателя и секретаря собрания.
2) Отчет о проделанной работе;
3) Принятия мер по возврату имущества, реализованного путем прямой продажи Ким В.В.;
4) Произвести проверку обоснованности включения требований кредиторов в РТК, в т.ч. требования Супиевой К.П. В случае установления нарушений, требований принять меры по исключению из РТК.
</t>
  </si>
  <si>
    <t>Ознакомиться с материалами можно непосредственно на собрании .</t>
  </si>
  <si>
    <t xml:space="preserve">8 777 777  00  17
Aliya.telegeneva@mail.ru
</t>
  </si>
  <si>
    <t xml:space="preserve">город Алматы,  ул. Майкопская, д.36А </t>
  </si>
  <si>
    <t>Алатауский район, Микрорайон Теректи, улица Таусамалы, дом 319,</t>
  </si>
  <si>
    <t>город Алматы, Ауэзовский район, мкр. 1, дом 53, кв. 33</t>
  </si>
  <si>
    <t>г. Алматы, мкр. Аккент, 32, офис 19</t>
  </si>
  <si>
    <t xml:space="preserve">1. Принятие решения об оценке имущества, за исключением заложенного имущества;
2. Выбор кандидатуры банкротного управляющего из числа лиц, зарегистрированных в уполномоченном органе;  
3. Определение численности и утверждение состава комитета кредиторов, председателя комитета кредиторов;
4. Утверждение регламента работы комитета кредиторов;
5. Рассмотрение отчета об инвентаризации имущественной массы банкрота;
6. Принятие решения о продолжении (прекращении) деятельности банкрота;
</t>
  </si>
  <si>
    <t>Кредиторы, желающие ознакомиться с документами по делу о банкротстве, могут прийти в рабочие дни с 10:00 до 17:00, предварительно уведомив о желаемом времени.</t>
  </si>
  <si>
    <t>atameken_007@mail. ru               8 -747 614 20 37</t>
  </si>
  <si>
    <t xml:space="preserve">1. Продление срока проведения процедуры банкротства; 
2. Отчет банкротного управляющего о своей деятельности
3. Утверждение административных расходов.
</t>
  </si>
  <si>
    <t>8(705)292-22-02, 8(727)313-25-34
kz.bankrot@gmail.ru</t>
  </si>
  <si>
    <t xml:space="preserve">г. Алматы , ул. Проспект ЖИБЕК ЖОЛЫ , д. 50/2 
</t>
  </si>
  <si>
    <t>г. Шымкент, ул. Елшибек батыра 78/1, 3 этаж</t>
  </si>
  <si>
    <t xml:space="preserve">1. рассмотрение вопроса о согласовании заключительного отчета банкротного управляющего по проведению процедуры банкротства
</t>
  </si>
  <si>
    <t>8-702-511-50-77,  kp_uko@mail.ru</t>
  </si>
  <si>
    <t xml:space="preserve">г. Алматы,ул.Карасай батыра д.219, оф.1 
</t>
  </si>
  <si>
    <t xml:space="preserve">г. Алматы, ул. Жамбыла 114/85 оф.205 </t>
  </si>
  <si>
    <t xml:space="preserve"> Согласование заключительного отчета и ликвидационного баланса</t>
  </si>
  <si>
    <t>г.Алматы, ул. Жамбыла 114/85 оф.205</t>
  </si>
  <si>
    <t>город Алматы,  Проспект Райымбек, дом 348/1, склад   11/1</t>
  </si>
  <si>
    <t>1) Исполнение уведомлении камерального контроля</t>
  </si>
  <si>
    <t xml:space="preserve">• Отчет Банкротного управляющего о проделанной работе;
• Утверждение сумм административных расходов, подлежащих оплате за отчетный месяц.
</t>
  </si>
  <si>
    <t>050014, город Алматы, Жетысуский район, ул. Ангарская, д. 109</t>
  </si>
  <si>
    <t xml:space="preserve"> г. Алматы, ул.Кабанбай батыра, 174, 6</t>
  </si>
  <si>
    <t>mussinalmas@bk.ru, 87012172174</t>
  </si>
  <si>
    <t xml:space="preserve">1.Рассмотрение и согласование заключительного отчета с приложением ликвидационного баланса банкротного управляющего TOO «АкКанат-А»  </t>
  </si>
  <si>
    <t>г.Алмты, Жетысуский район,
Проспект Суюнбая, дом 89Б, 2.15</t>
  </si>
  <si>
    <t>1) Утверждение заключительного отчета и ликвидационного баланса.</t>
  </si>
  <si>
    <t xml:space="preserve">г. Алматы, ул.Аскарова д.8, кв.1801 
</t>
  </si>
  <si>
    <t>г. Алматы, ул. Алтынсарина 23</t>
  </si>
  <si>
    <t xml:space="preserve">1.Исполнение уведомлений камерального контроля 2.Утверждение сумм административных расходов, подлежащих оплате за отчетный период. заключение договора с банкротным управляющим
</t>
  </si>
  <si>
    <t>г.Алматы, ул.Жамбыла 114/85, оф.205</t>
  </si>
  <si>
    <t>г.Алматы, пр.Достык, д.105, оф.117</t>
  </si>
  <si>
    <t>25.06.2025</t>
  </si>
  <si>
    <t xml:space="preserve">
1) Отчет Банкротного управляющего по процедуре банкротства;
2) Утверждение административных расходов процедуры банкротства, подлежащих выплате.
</t>
  </si>
  <si>
    <t xml:space="preserve">г. Алматы , ул. ПРОСПЕКТ АБАЯ , д. 68/74 </t>
  </si>
  <si>
    <t xml:space="preserve"> 8 (727) 274-08-19</t>
  </si>
  <si>
    <t xml:space="preserve">г. Алматы , ул. Мынбаева , д. 43 а </t>
  </si>
  <si>
    <t xml:space="preserve">г. Алматы , ул. Сатпаева , д. 90/4 кв. (офис) офис 809 </t>
  </si>
  <si>
    <t xml:space="preserve">г. Алматы , ул. ПРОСПЕКТ АЛЬ-ФАРАБИ , д. 5/1 кв. (офис) офис24 </t>
  </si>
  <si>
    <t xml:space="preserve">г. Алматы , ул. Сатпаева , д. 29Д </t>
  </si>
  <si>
    <t xml:space="preserve">г. Алматы , ул. ПРОСПЕКТ АЛЬ-ФАРАБИ , д. 7 кв. (офис) 152 </t>
  </si>
  <si>
    <t xml:space="preserve">г. Алматы , ул. Проспект АЛЬ ФАРАБИ , д. 7 кв. (офис) 231 </t>
  </si>
  <si>
    <t xml:space="preserve">г. Алматы , ул. ПРОСПЕКТ АЛЬ-ФАРАБИ , д. 5/1 кв. (офис) оф 28 </t>
  </si>
  <si>
    <t xml:space="preserve">г. Алматы , ул. Байзакова , д. 293/2 кв. (офис) 3 </t>
  </si>
  <si>
    <t>г. Алматы , ул. Навои , д. 328, магазин А</t>
  </si>
  <si>
    <t xml:space="preserve">г. Алматы , ул. Тимирязева , д. 71 кв. (офис) 17 </t>
  </si>
  <si>
    <t xml:space="preserve">г. Алматы , ул. Тимирязева , д. 42 кв. (офис) Корпус 15, офис 410 </t>
  </si>
  <si>
    <t>г. Алматы , ул. Бокина , д. 6А кв. (офис) 3</t>
  </si>
  <si>
    <t xml:space="preserve">г. Алматы , ул. Ауэзова , д. 163А кв. (офис) оф. 31 </t>
  </si>
  <si>
    <t xml:space="preserve">12. г. Алматы , ул. Фурманова , д. 223а кв. (офис) офис 7 </t>
  </si>
  <si>
    <t xml:space="preserve">г. Алматы , ул. Жарокова , д. 215 </t>
  </si>
  <si>
    <t xml:space="preserve">1. Отчет банкротного управляющего о ходе банкротной процедуры.                                      2. Продление процедуры банкротства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</si>
  <si>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отчет банкротного управляющего.                                                                2. Продление процедуры банкротства                                                     </t>
  </si>
  <si>
    <t>1.	Отчет о результатах работы банкротного управляющего. Об утверждении сумм административных расходов, подлежащих выплате.
2.	Решение о проведении оценки вновь выявленного имущества банкрота.</t>
  </si>
  <si>
    <t>Отчет о мероприятиях по признанию сделок недействительными с покупателями банкротов</t>
  </si>
  <si>
    <t>16.06.2025</t>
  </si>
  <si>
    <t xml:space="preserve">1. Отчет банкротного управляющего о результатах проделанной работы
2. Утверждение административных расходов, подлежащих выплате.                            3. Рассмотрение вопроса о проведении инвентаризации на предмет обоснованности выставления  имущества единым лотом.
4. Рассмотрение вопроса о постановке на учет в качестве плательщика НДС, стоимость ИМ которых при реализации превышает 20 000 МРП.
5. Рассмотрение вопроса о соблюдении требований действующего законодательства при установлении стартовой и минимальной цен лотов, выставляемых на торги.
6. Рассмотрение вопроса о повторном  выставлении имущества на электронные торги в установленные законодательством сроки и утверждение плана продаж имущества должника.                                
</t>
  </si>
  <si>
    <t>Алматы, ул. Алтынсарина, 23</t>
  </si>
  <si>
    <t>1) Отчет о проделанной работе</t>
  </si>
  <si>
    <t>г.Алматы,  Ауэзовский район, мкрн. 3, дом 10, кв.25</t>
  </si>
  <si>
    <t>г. Алматы, ул. Толе Би, д.180 "Б",  оф. 2</t>
  </si>
  <si>
    <t>1. Отчет банкротного управляющего о проделанной работе.
2. Утверждение сумм административных расходов, подлежащих выплате.
3. Рассмотрение вопроса о продлении процедуры банкротства.</t>
  </si>
  <si>
    <t xml:space="preserve">1. Отчет банкротного управляющего о проделанной работе.
2. Утверждение сумм административных расходов, подлежащих выплате.
3. Рассмотрение вопроса о продлении процедуры банкротства.
</t>
  </si>
  <si>
    <t xml:space="preserve"> Казахстан, город Алматы, Алмалинский район, улица Айтиева, дом 46, кв. 43, почтовый индекс 050026</t>
  </si>
  <si>
    <t>г. Алматы,   ул. Досмухамедова, д. 14, оф. 10,</t>
  </si>
  <si>
    <t>ознакомление с материалами банкротного производства в рабочие дни с 09.00 до 18.00 часов, обеденный перерыв с 13.00 до 14.00 часов</t>
  </si>
  <si>
    <t>РК, г.Алматы, ул. Досмухамедова, д. 14, оф. 10, тел. +770707 755 80 20 , dyusebaevkz@gmail.com</t>
  </si>
  <si>
    <t>город Алматы, Наурызбайский район, Микрорайон Каргалы, улица КЕНЕСАРЫ ХАН, дом 54/18, н.п. 3а, почтовый индекс 050000</t>
  </si>
  <si>
    <t>г. Алматы, ул. Тулебаева, д. 38, БЦ «Жетысу», 5 этаж.</t>
  </si>
  <si>
    <t>10-30</t>
  </si>
  <si>
    <t>г.Алматы,  ул. Утеген батыра,  д.11, кв.5</t>
  </si>
  <si>
    <t>16 30</t>
  </si>
  <si>
    <t>г. Алматы ,мкр.Айнабулак, дом 41,кв.11</t>
  </si>
  <si>
    <t xml:space="preserve">1.Выбор кандидатуры банкротного управлющего; 2.Создание комитета кредиторов, рассмотрение и утверждение регламента работы комитета кредиторов, выбор председателя комитета кредиторов; 3. Определение размера выплаты основного вознаграждения банкротному управляющему; 4. Отчет временного управляющего по инвентаризации. </t>
  </si>
  <si>
    <t>г.Алматы, ул.Шевченко, 162в, кв.17</t>
  </si>
  <si>
    <t xml:space="preserve">г.Алматы, пр. Достык, 105 1 этаж  </t>
  </si>
  <si>
    <t xml:space="preserve">1.Принятие решения о продлении  срока проведения процедуры банкротства сроком на два года с 10 мая 2024 года. 
2. Заключение договора с банкротным управляющим;
3.Утверждение план мероприятий по проведению процедуры банкроства;
</t>
  </si>
  <si>
    <t xml:space="preserve">Ознакомления  с материалами производится   в рабочие дни с 9-00 до 18-00 , без перерыва по адресу: г.Алматы, пр. Достык 105 ,1 этаж ,зал заседания. 
Дополнительную информацию можно получить  по адресу: г.Алматы, пр.Достык, 107-16. Тел. 8-701-675-52-06.  </t>
  </si>
  <si>
    <t>sandyktas@mail.ru&gt;</t>
  </si>
  <si>
    <t>1. Исполнение уведомления камерального контроля</t>
  </si>
  <si>
    <t>г. Алматы , ул. ПРОКОФЬЕВА , д. 4</t>
  </si>
  <si>
    <t>11:30</t>
  </si>
  <si>
    <t>г.Алматы, пр. Сейфуллина, д. 597А, оф. 402</t>
  </si>
  <si>
    <t xml:space="preserve">1. Вопрос о рассмотрении привлечения/ не привлечения к субсидиарной отвтетсвенности;                                                                            2.Рассмотрение и согласование заключительного отчета с приложением ликвидационного баланса банкротного управляющего TOO «Asia-Nur 2050» </t>
  </si>
  <si>
    <t xml:space="preserve"> г. Алматы , ул. ПРОСПЕКТ АБАЯ , д. 30 </t>
  </si>
  <si>
    <t xml:space="preserve">г. Алматы, ул.Айманова, д.191,   </t>
  </si>
  <si>
    <t>1) Отчет банкротного  управляющего;
2) Утверждение административных расходов банкротного управляющего;
3) Принимается решение о продлении или завершении процедуры банкротства;</t>
  </si>
  <si>
    <t xml:space="preserve"> телефон:+77072250065,  эл.почта: azatstan@mail.ru</t>
  </si>
  <si>
    <t>Казахстан, город Алматы, МИКРОРАЙОН ТАУГУЛЬ, дом 23</t>
  </si>
  <si>
    <t xml:space="preserve">1. Отчет банкротного управляющего
2. Утверждение сумм административных расходов
3. Исполнение уведомления камерального контроля №60034Е501049
4. Продление процедуры банкротства 
</t>
  </si>
  <si>
    <t xml:space="preserve">Рассмотрение и согласование заключительного отчета с приложением ликвидационного баланса банкротного управляющего TOO «ДЮК Kurylys» </t>
  </si>
  <si>
    <t>1.  Отчет банкротного управляющего по проведению процедуры банкротства</t>
  </si>
  <si>
    <t>г. Алматы , Проспект Райымбека, дом 212 В</t>
  </si>
  <si>
    <t>1. Определение основного вознаграждения банкротного управляющего.                                    2. Заключение договора на проведение процедуры банкротства между комитетом кредиторов и банкротным управляющим.                                                                              3.Утверждение плана мероприятий по проведению процедуры банкротства.</t>
  </si>
  <si>
    <t>Казахстан, город Алматы, Бостандыкский район, улица Сатпаева, дом 30А, офис 130, почтовый индекс 050000</t>
  </si>
  <si>
    <t xml:space="preserve">1. Отчет банкротного управляющего о проделанной работе.
2. Определение перечня товаров, работ и услуг, закупаемых банкротным управляющим.
3. Утверждение сумм административных расходов, подлежащих выплате.
4. Согласование и подписание договора о проведении процедуры банкротства.
5. Утверждение плана мероприятий по проведению процедуры банкротства.
6. Рассмотрение отчета об инвентаризации имущественной массы банкрота.
</t>
  </si>
  <si>
    <t xml:space="preserve">Республика Казахстан, г. Алматы, Алатауский район, проспект Рыскулова, д.133 А. </t>
  </si>
  <si>
    <t>г. Алматы, ул. Тулебаева 38, БЦ Жетысу, 5 этаж</t>
  </si>
  <si>
    <t>1. Отчет банкротного управляющего о результатах проделанной работы.
2. Утверждение сумм административных расходов, подлежащих выплате. 
3. Рассмотрение вопроса о продлении процедуры банкротства.
4. Рассмотрение вопроса о переуступке права требования по договору цессии. 
5.Утверждение заключительного отчета и ликвидационного баланса.</t>
  </si>
  <si>
    <t xml:space="preserve">1. Отчет банкротного управляющего о проделанной работе.
2. Утверждение сумм административных расходов, подлежащих выплате.
3. Рассмотрение вопроса о продлении срока процедуры банкротства.
3. Утверждение отчета об оценке имущества должника.
4. Утверждение плана реализации имущества должника.
 </t>
  </si>
  <si>
    <t>1. Отчет банкротного управляющего о проделанной работе.
2. Утверждение сумм административных расходов, подлежащих выплате.
3. Рассмотрение вопроса о продлении срока процедуры банкротства.</t>
  </si>
  <si>
    <t xml:space="preserve">1. Отчет банкротного управляющего о проделанной работе.
2. Утверждение сумм административных расходов, подлежащих выплате.
3. Рассмотрение вопроса о продлении срока процедуры банкротства.
</t>
  </si>
  <si>
    <t>г. Алматы, Бостандыкский район, улица Манаса, дом 66, кв. 12</t>
  </si>
  <si>
    <t>Согласование заключительного отчета банкротного управля.щего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</si>
  <si>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
</t>
  </si>
  <si>
    <t xml:space="preserve">1. Согласование заключительного отчета и ликвидационного баланса
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</si>
  <si>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      3. Принятие решения о взаимном зачете требований между должником и кредитором.     
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</si>
  <si>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             3.
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</si>
  <si>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              3. Отчет об оценке рыночной стоимости имущественной массы
4. Выбор способа реализации имущественной массы, утверждение плана продажи имущества
</t>
  </si>
  <si>
    <t>г. Алматы, Алмалинский Район, пр. Сейфуллина, д. 458-460/95, оф. 506</t>
  </si>
  <si>
    <t>1. Отчет банкротного управляющего и утверждение административных расходов;
2. Принятие решения о распоряжении правом требования о привлечении бывшего руководителя к субсидиарной ответственности: списание с баланса или пропорциональная переуступка в пользу кредиторов;
3. Согласование заключительного отчета и ликвидационного баланса ТОО «Құрылыс жабдықтау-К».</t>
  </si>
  <si>
    <t xml:space="preserve">1.Отчет банкротного управляющего о проделанной работе.2. Утверждение суммы административных расходов,подлежащих к выплате.
</t>
  </si>
  <si>
    <t>город Алматы, Алмалинский район, улица Брусиловского, дом 107</t>
  </si>
  <si>
    <t>г. Алматы, Жетысусский район, ул. Макатаева, 142, кв 22</t>
  </si>
  <si>
    <t>г. Алматы, ул. Толеби 202А, офис 408</t>
  </si>
  <si>
    <t>Замена взыскателя, отчет банкротного, согласование заключительного отчета</t>
  </si>
  <si>
    <t xml:space="preserve">1.Отчет о проделанной работе                                             2. Утверждение административных расходов;                                                  3.Рассмотрение и согласование заключительного отчета с приложением ликвидационного баланса банкротного управляющего TOO «ПроектОйл» </t>
  </si>
  <si>
    <t xml:space="preserve">г. Алматы, мкр.Зердели д.91 
</t>
  </si>
  <si>
    <t>г. Алматы, ул. Жамбыла 114/85 блок А оф.205</t>
  </si>
  <si>
    <t xml:space="preserve">1.Продление сроков процедуры банкротства
</t>
  </si>
  <si>
    <t>г.Алматы, ул. Жамбыла 114/85 блок А оф.205</t>
  </si>
  <si>
    <t>Г. АЛМАТЫ, АЛМАЛИНСКИЙ РАЙОН, УЛ. ЖАРОКОВА, Д. 39А, 4</t>
  </si>
  <si>
    <t>1. принимается решение о проведении оценки имущества, за исключением заложенного имущества;
2. выбирается кандидатура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3. определяется численность и утверждаются состав комитета кредиторов, председатель комитета кредиторов;
4. утверждается регламент работы комитета кредиторов;
5. рассматривается отчет об инвентаризации имущественной массы банкрота;
6. принимается решение о продолжении (прекращении) деятельности банкрота.</t>
  </si>
  <si>
    <t xml:space="preserve">г. Алматы, ул. Тулебаева 38, д.6 </t>
  </si>
  <si>
    <t>г. Алматы, л. Тимирязева 26/29, здание ВТБ Банк</t>
  </si>
  <si>
    <t>1.	Отчет о проведении процедуры банкротства;
2.	утверждение административных расходов;
3.	продление срока процедуры банкротства;
4.	замена взыскателя</t>
  </si>
  <si>
    <t xml:space="preserve"> Казахстан, город Алматы, Ауэзовский район,
 улица Толе би, строение 302, кабинет115, 
почтовый индекс 050031  
</t>
  </si>
  <si>
    <t>1. Отчет банкротного управляющего о проделанной работе.
2. Определение перечня товаров, работ и услуг, закупаемых банкротным управляющим;
3. Утверждение сумм административных расходов, подлежащих выплате.
4. Согласование и подписание договора о проведении процедуры банкротства.
5. Утверждение плана мероприятий по проведению процедуры банкротства.
6. Утверждение плана продажи имущества должника</t>
  </si>
  <si>
    <t>1. О продлении срока проведения процедуры банкротства ТОО «АЛТЕР ЛТД»</t>
  </si>
  <si>
    <t>12;00</t>
  </si>
  <si>
    <t xml:space="preserve">1) Выбор председателя и секретаря собрания.
2) Принятия мер по возврату имущества, реализованного путем прямой продажи Ким В.В.;
3) Проверка обоснованности включения кредитора первой очереди.
</t>
  </si>
  <si>
    <t xml:space="preserve">г. Алматы , ул. Дорожный участок МУРАТБАЕВА , д. 171 кв. (офис) офис 15 </t>
  </si>
  <si>
    <t>г. Алматы, ул.Сатпаева, д. 2, оф.18</t>
  </si>
  <si>
    <t>1) Заключение договора на проведение процедуры банкротства между собранием кредиторов и банкротным управляющим;</t>
  </si>
  <si>
    <t>город Алматы, Ауэзовский район, ул. Кабдолова, д. дом 1/8</t>
  </si>
  <si>
    <t>г.Алматы, ул. Макатаева, д. 127/3,оф.203</t>
  </si>
  <si>
    <t xml:space="preserve">1. Заключение договора с банкротным управляющим.
2. Утверждение плана мероприятий по проведению процедуры банкротства, который является неотъемлемой частью договора.
3. Утверждение сметы административных расходов и количество работников, привлекаемых для проведения процедуры банкротства                           4.  Определение размера дополнительного вознаграждения банкротному управляющему
</t>
  </si>
  <si>
    <t>er_karla8202 @ mail. ru               8 -707 272 55 52</t>
  </si>
  <si>
    <t>Передача дебиторской задолженности Сага Любомир в размере 13 747 516,93  тенге кредитору, в счет погашения кредиторской задолженности.</t>
  </si>
  <si>
    <t>1. Согласование заключительного отчета банкротного управляющего по процедуре банкротства ТОО «Нурали и К».</t>
  </si>
  <si>
    <t>1.	Утверждение оценки имущества ТОО «Профи Строй Инжиниринг».
2.	Принятие решения о продаже имущества банкрота методом прямых продаж.
3.	Утверждение плана продажи имущества банкрота. Выставление имущества банкрота на торги.</t>
  </si>
  <si>
    <t>г. Алматы ул. Проспект РАЙЫМБЕКА д. 348 кв. (офис) 301</t>
  </si>
  <si>
    <t>8 702 350 41 80,                       kz.bankrot@gmail.com</t>
  </si>
  <si>
    <t>Алматы қ., Жас қанат шағын ауд.  215/5 үй</t>
  </si>
  <si>
    <t>10:00</t>
  </si>
  <si>
    <t xml:space="preserve"> Алматинская обл. , г. Алматы , ул. Микрорайон КОККАЙНАР , Улица АЗЕРБАЙЖАН МАМБЕТОВА , д. 192 </t>
  </si>
  <si>
    <t xml:space="preserve">г. Алматы , ул. Микрорайон КУРЫЛЫСШИ , Улица КОКОРАЙ , д. 2 А/1 </t>
  </si>
  <si>
    <t xml:space="preserve">г. Алматы , Микрорайон КУРЫЛЫСШИ , Улица КОКОРАЙ , д. 2 А/1 </t>
  </si>
  <si>
    <t xml:space="preserve">
1. Продление срока процедуры банкротства.
2. Отчет о результатах работы с указанием сумм административных расходов, подлежащих оплате.
</t>
  </si>
  <si>
    <t>Замена взыскателя по исполнительному листу</t>
  </si>
  <si>
    <t>1. Принятие решения об ином распоряжении дебиторской задолженностью, в частности передача части дебиторской задолженности в натуре в счет погашения требований кредиторов и задолженности по административным расходам.
2. Принятие решения о списании дебиторской задолженности должника, невозможной к взысканию.
3. Согласование заключительного отчета банкротного управляющего.</t>
  </si>
  <si>
    <r>
      <t>город Алматы, Ауэзовский район, ул. Кабдолова</t>
    </r>
    <r>
      <rPr>
        <sz val="12"/>
        <color indexed="63"/>
        <rFont val="Times New Roman"/>
        <family val="1"/>
        <charset val="204"/>
      </rPr>
      <t>, дом 16, корпус 1</t>
    </r>
  </si>
  <si>
    <t>er_karla8202@ mail. ru               8 -707 272 55 52</t>
  </si>
  <si>
    <t>Казахстан, город Алматы, Бостандыкский район, Проспект Аль-Фараби, дом 7, оф.98, 19 этаж, БЦ "Нурлы-Тау", Блок 4/А, почтовый индекс 050040</t>
  </si>
  <si>
    <t>09.07.2025</t>
  </si>
  <si>
    <t xml:space="preserve"> г. Алматы, Медеуский район ул. Байшева, д. 28, корпус 1, кв.59</t>
  </si>
  <si>
    <t>Определение размера основного вознаграждения банкротному управляющему в пределах, установленных уполномоченным органом;</t>
  </si>
  <si>
    <t>тел.:  +7 (747) 051-91-44,           эл. почта: mer.kassenov@gmail.com</t>
  </si>
  <si>
    <t xml:space="preserve">г. Алматы , ул. Сатпаева , д. 9А кв. (офис) 29 </t>
  </si>
  <si>
    <t>г.Алматы, Алмалинский район, ул.Жамбыла дом 172В
кв. (офис) 6</t>
  </si>
  <si>
    <t>04.07.2025</t>
  </si>
  <si>
    <t xml:space="preserve">1. О наличии (отсутствии) правовых оснований для привлечения к субсидиарной ответственности должностных лиц (руководителя)
</t>
  </si>
  <si>
    <t>Повестка собрания по вопросам, относящимся к компетенции собрания кредиторов:
1.	Продление срока процедуры банкротства.</t>
  </si>
  <si>
    <t>Повестка собрания по вопросам, относящимся к компетенции комитета кредиторов:
1.	Ознакомление с судебными актами, затрагивающим интересы банкрота, и принятие решения об их обжаловании;
2.	Отчет о результатах работы банкротного управляющего;
3.	Утверждение сумм административных расходов, подлежащих оплате.</t>
  </si>
  <si>
    <t>1.	заключение договора с банкротным управляющим;
2.	определение размера основного и дополнительного вознаграждения банкротному управляющему и административных расходов;
3.	утверждение план мероприятий по проведению процедуры банкротства.
4) определение размера основного вознаграждения банкротному управляющему в пределах, установленных уполномоченным органом</t>
  </si>
  <si>
    <t>Казахстан, город Алматы, Медеуский район, улица
Искендерова, строение 2, почтовый индекс 050059</t>
  </si>
  <si>
    <t>12.30.</t>
  </si>
  <si>
    <t>Алматы, Медеуский район, улица Радлова, дом 65, офис 21</t>
  </si>
  <si>
    <t xml:space="preserve"> г. Алматы, ул. Толе Би, 180 "Б", оф.2</t>
  </si>
  <si>
    <t xml:space="preserve">1.) Замена банкротного управляющего. 
</t>
  </si>
  <si>
    <t>87759888555,nazarov.rashidin@gmail.com</t>
  </si>
  <si>
    <t>город Алматы, Медеуский район, проспект Достык, дом 114, кв. 72</t>
  </si>
  <si>
    <t xml:space="preserve">1) Принятие решение о передаче дебиторской задолженности, образованной от привлечения должностного лица к субсидиарной ответственности кредиторам;
2) Принятие решения о завершении процедуры банкротства и согласовании заключительного отчета банкротного управляющего либо принятие решения о продлении срока проведения процедуры банкротства.
</t>
  </si>
  <si>
    <t>В будние дни, с 14-00 до 17-00, по адресу: город Алматы, улица Сыпатаева/улица Мынбаева, 121/50, предварительно сообщив о намерении по телефону: +7 701-555-49-72</t>
  </si>
  <si>
    <t>8-701-555-49-72, 5554972@mail.ru</t>
  </si>
  <si>
    <t>РК, город Алматы, Бостандыкский район, улица Тимирязева, дом 42, павильон 10, Блок "С", 9 этаж, 906 кабинет, почтовый индекс 050057</t>
  </si>
  <si>
    <t xml:space="preserve">АО «Банк «Bank RBK», РК, г. Алматы, Бостандыкский р-н, 
Площадь Республики, 15, каб. 226
</t>
  </si>
  <si>
    <t>1. О выборе кандидатуры банкротного управляющего из числа лиц, уведомления которых включены в реестр уведомлений лиц, имеющих право осуществлять деятельность администратора</t>
  </si>
  <si>
    <t>с 09.00 до 17:30 часов, предварительно сообщив кредитору о желаемом времени ознакомления с материалами</t>
  </si>
  <si>
    <t>тел. +7 (727) 330-90-30, вн. 1182
сот.тел. +7 (705) 988-24-50
serpikov_d@bankrbk.kz</t>
  </si>
  <si>
    <t>1. О наличии (отсутствии) правовых оснований для привлечения к субсидиарной ответственности должностных лиц (руководителя)</t>
  </si>
  <si>
    <t xml:space="preserve">ул. Райымбека (Б.50 лет Октября) , д. 345В кв. (офис) 3 
</t>
  </si>
  <si>
    <t xml:space="preserve">1. Выбор кандидатуры банкротного управляющего из числа лиц, уведомления которых включены в реестр лиц, имеющих право осуществлять деятельность администратора; </t>
  </si>
  <si>
    <t xml:space="preserve">ул. Душанбинская , д. 3 кв. (офис) 2 
</t>
  </si>
  <si>
    <t xml:space="preserve">г. Алматы , ул. Айгерим , д. 17 
</t>
  </si>
  <si>
    <t xml:space="preserve">г. Алматы , ул. Проспект РАЙЫМБЕКА , д. 221Г </t>
  </si>
  <si>
    <t>1. Назначение банкротного управляющего.</t>
  </si>
  <si>
    <t>Илийский р-он , с. Первомайский , ул. Ключевая , д. 5 г</t>
  </si>
  <si>
    <t xml:space="preserve">Илийский р-он , с. Первомайский , ул. Ключевая , д. 5 г </t>
  </si>
  <si>
    <t>г. Алматы , ул. АХТАНОВА Т , д. 4</t>
  </si>
  <si>
    <t xml:space="preserve">Илийский р-он , с. Первомайский , ул. Космическая , д. 39 а </t>
  </si>
  <si>
    <t xml:space="preserve">г. Алматы , ул. Сейфуллина , д. 288 кв. (офис) каб. 403 </t>
  </si>
  <si>
    <t xml:space="preserve">г. Алматы , ул. МУРАТБАЕВА , д. 89 кв. (офис) 106 </t>
  </si>
  <si>
    <t>18.00</t>
  </si>
  <si>
    <t xml:space="preserve">1) отчет о проделанной работе банкротным управляющим,
2) принятие решения о прямой продаже имущества банкрота,
3) утверждение административных расходов банкротного управляющего, 4) ответственность за сохранность имущества за кредитором.
</t>
  </si>
  <si>
    <t>г. Алматы, Жетысуский район, пр. Суюнбая, 89А</t>
  </si>
  <si>
    <t xml:space="preserve"> г. Алматы, пр. Абылай хана, 2, оф. 203.</t>
  </si>
  <si>
    <t>1) Исполнение уведомлений камерального контроля;</t>
  </si>
  <si>
    <t>1.Отчет банкротного управляющего о проделанной работе; 2.Утверждение суммы административных расходов,подлежащих к выплате; 3.Замена взыскателя.</t>
  </si>
  <si>
    <t xml:space="preserve">г.Алматы, Медеуский район, ул. Макатаева, д. 47 кв. (офис) БЦ
"Партнер", 5 этаж, 507 кабинет </t>
  </si>
  <si>
    <t>г.Алматы,  Жетысуский район, улица
Ратушного, дом 90А</t>
  </si>
  <si>
    <t>г. Алматы, ул. Толе би, д.180 «Б», эт. 9 оф.2</t>
  </si>
  <si>
    <t>1) принимается решение о проведении оценки имущества, за исключением заложенного имущества;
2) выбирается кандидатура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3) определяется численность и утверждаются состав комитета кредиторов, председатель комитета кредиторов;
4) утверждается регламент работы комитета кредиторов;
5) рассматривается отчет об инвентаризации имущественной массы банкрота;
6) принимается решение о продолжении (прекращении) деятельности банкрота;</t>
  </si>
  <si>
    <t xml:space="preserve">г. Алматы , ул. УТЕГЕН БАТЫРА , д. 112 кв. (офис) 100-102 </t>
  </si>
  <si>
    <t>1. назначения банкротного управляющего и одновременно выбор банкротного управляющего.</t>
  </si>
  <si>
    <t xml:space="preserve">г. Алматы , ул. ТОЛЕ БИ , д. 302 </t>
  </si>
  <si>
    <t xml:space="preserve">г. Алматы , ул. Таугуль , д. 19 кв. (офис) 112 </t>
  </si>
  <si>
    <t xml:space="preserve">г. Алматы , ул. Сайран , д. 14 кв. (офис) 207 </t>
  </si>
  <si>
    <t xml:space="preserve">г. Алматы , ул. Навои , д. 52А </t>
  </si>
  <si>
    <t xml:space="preserve">г. Алматы , ул. Брусиловского , д. 87 кв. (офис) 34 </t>
  </si>
  <si>
    <t>1. отстранения банкротного управляющего и одновременно выбор банкротного управляющего.</t>
  </si>
  <si>
    <t xml:space="preserve">г. Алматы , ул. Мкр.Мамыр-4 , д. 102/1 </t>
  </si>
  <si>
    <t>АЛМАТЫ, АУЭЗОВСКИЙ РАЙОН, УЛИЦА САИНА, 30</t>
  </si>
  <si>
    <t>1) принимается решение о проведении оценки имущества, за исключением заложенного имущества;
2) выбирается кандидатура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3) определяется численность и утверждаются состав комитета кредиторов, председатель комитета кредиторов;
4) утверждается регламент работы комитета кредиторов;
5) рассматривается отчет об инвентаризации имущественной массы банкрота;
6) принимается решение о продолжении (прекращении) деятельности банкрота.
7) утверждается вознаграждение временному управляющему.</t>
  </si>
  <si>
    <t>г.Алматы, ул. Красногвардейская, дом  152, кв.11</t>
  </si>
  <si>
    <t xml:space="preserve">1. Согласование заключительного отчета.
                               </t>
  </si>
  <si>
    <t xml:space="preserve">г. Алматы, мкр. ОРБИТА-2 , д. 24 кв. (офис) 26  
</t>
  </si>
  <si>
    <t>КАЗАХСТАН, ГОРОД АЛМАТЫ, АЛМАЛИНСКИЙ РАЙОН, УЛИЦА РОЗЫБАКИЕВА, дом 96, кв. 8</t>
  </si>
  <si>
    <t>г. Алматы, Розыбакиева,388, блок 1,кв.33</t>
  </si>
  <si>
    <t>1.Продление сроков процедуры банкротства.                  2.Определение основного вознаграждения банкротного управляющего.                                    3. Заключение договора на проведение процедуры банкротства между комитетом кредиторов и банкротным управляющим.                                                                              4. Утверждение плана мероприятий по проведению процедуры банкротства.</t>
  </si>
  <si>
    <t>8 701 222 41 50       kb.kz@mail.ru</t>
  </si>
  <si>
    <t xml:space="preserve"> Г.АЛМАТЫ, АЛМАЛИНСКИЙ РАЙОН, ПР. АБАЯ, Д. 115, ОФ. 107</t>
  </si>
  <si>
    <t>1. Продление сроков процедуры банкротства                                           2. Определение основного вознаграждения банкротного управляющего.                                    3. Заключение договора на проведение процедуры банкротства между комитетом кредиторов и банкротным управляющим.                                                                              4.Утверждение плана мероприятий по проведению процедуры банкротства.</t>
  </si>
  <si>
    <t>город Алматы, Алматы, Алмалинский район, улица Жарокова, дом 39</t>
  </si>
  <si>
    <t>г. Алматы, улица Панфилова, 110</t>
  </si>
  <si>
    <t>город Алматы, Алмалинский район, Проспект Нұрсұлтан Назарбаев, дом 103</t>
  </si>
  <si>
    <t>1.	Продление срока процедуры банкротства. Отчет о проделанной работе. 
2.	Утверждение сумм административных расходов, подлежащих оплате за отчетный период.</t>
  </si>
  <si>
    <t>город Алматы, Жетысуский район, улица ул. Бродского д. 37А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</si>
  <si>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             
</t>
  </si>
  <si>
    <t xml:space="preserve">Согласование заключительного отчета и ликвидационного баланса
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</si>
  <si>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                3. Продление срока процедуры банкротства                                 4. Согласование заключительного отчета и ликвидационного баланса
</t>
  </si>
  <si>
    <t>г. Алматы ,Калкаман-2,ул.Абишева, дом 36/1,кв.(офис) 116.</t>
  </si>
  <si>
    <t>г.Алматы,мкр.Шугула 347/2</t>
  </si>
  <si>
    <t xml:space="preserve">    1.Продление срока процедуры банкротства;
    2.Отчет банкротного управляющего о проделанной работе;
    3.Утверждение суммы административных расходов, подлежащих к выплате.
</t>
  </si>
  <si>
    <t>г.Алматы, ул.Айтеке би,дом 194, офис 7.</t>
  </si>
  <si>
    <t xml:space="preserve">1.Продление срока процедуры банкротства;
2..Заключение договора на проведение процедуры банкротства. Утверждение плана мероприятий по проведению процедуры банкротства;
3. Отчет банкротного управляющего о проделанной работе и утверждение суммы административных расходов, подлежащих к выплате.;
4.Принятие решения о привлечении к субсидиарной ответственности должностных лиц ТОО " Expo-EURO-Light".
</t>
  </si>
  <si>
    <t>г.Алматы, Ауэзовский район, ул. Джандосова, д. 61 Б, офис 7а</t>
  </si>
  <si>
    <t xml:space="preserve">1.) вопрос по списанию неликвидного недвижимого имущества; 2) утверждение зключительного отчета и ликвидационного баланса. 
</t>
  </si>
  <si>
    <t>25.07.2025</t>
  </si>
  <si>
    <t xml:space="preserve">1. Отчет банкротного управляющего о проведенных торгах.                                                         2. Рассмотрение вопроса о передаче нереализованного имущества должника банкротному управляющему в счёт погашения административных расходов.
</t>
  </si>
  <si>
    <t>1. Отчет банкротного управляющего ТОО «Global Resourse Company» о ходе осуществления процедуры банкротства. 
2. Продление срока проведения процедуры банкротства</t>
  </si>
  <si>
    <t>г. Алматы, Ауэзовский район, ул. Жубанова, 94а</t>
  </si>
  <si>
    <t xml:space="preserve"> г. Алматы, мкр. 12, дом 23</t>
  </si>
  <si>
    <t>14.07.2025</t>
  </si>
  <si>
    <t xml:space="preserve">Отчет об исполнении уведомлении камерального контроля
</t>
  </si>
  <si>
    <t>прямая продажа части имущественной массы</t>
  </si>
  <si>
    <t>Казахстан, город Алматы, Медеуский район, улица Гоголя, дом 73, почтовый индекс 050000</t>
  </si>
  <si>
    <t>Алматинская область, Илийский район, Покпровка, Алматинская 35</t>
  </si>
  <si>
    <t>отчет о проделанной работе 2) уведомления по камеральному контролю</t>
  </si>
  <si>
    <t>050059, ГОРОД АЛМАТЫ, БОСТАНДЫКСКИЙ РАЙОН, ПР. АЛЬ-ФАРАБИ, Д. 15, Н.П. 16К</t>
  </si>
  <si>
    <t xml:space="preserve">1. Отчет банкротного управляющего о проделанной работе.
2. Утверждение сумм административных расходов, подлежащих выплате.
3. Утверждение отчета об оценке имущества должника.
4. Утверждение плана продажи имущества должника.
</t>
  </si>
  <si>
    <t xml:space="preserve">1. Отчет банкротного управляющего о проделанной работе.
2. Утверждение сумм административных расходов, подлежащих выплате.
3. Рассмотрение вопроса о привлечении должностных лиц к субсидиарной ответственности.
</t>
  </si>
  <si>
    <t>Г. Алматы, ул. Бокейханова, д. 147А</t>
  </si>
  <si>
    <t xml:space="preserve">1. Рассмотрение вопроса списания дебиторской задолженности. 
2. Утверждение заключительного отчёта и ликвидационного баланса.
</t>
  </si>
  <si>
    <t>28.07.2025</t>
  </si>
  <si>
    <t xml:space="preserve">1. Отчет банкротного управляющего о проделанной работе.
2. Утверждение сумм административных расходов, подлежащих выплате.
3. Рассотрение отчета об  оценке имущества (активов) должника.
4. Утверждение плана продажи имущества должника
</t>
  </si>
  <si>
    <t>31.07.2025</t>
  </si>
  <si>
    <t xml:space="preserve">1. Отчет банкротного управляющего о результатах проделанной работы
2. Утверждение административных расходов, подлежащих выплате.                                                  
</t>
  </si>
  <si>
    <t xml:space="preserve">Казахстан, город Алматы, Турксибский район, улица Осипенко, дом 35А, почтовый индекс
050011  </t>
  </si>
  <si>
    <t>г. Алматы, ул.Тулебаева, 38/61 БЦ "Жетысу", 5 этаж</t>
  </si>
  <si>
    <t xml:space="preserve">1. Отчет банкротного управляющего о проделанной работе.
2. Утверждение сумм административных расходов, подлежащих выплате.
3. Рассмотрение вопроса о продлении срока процедуры банкротства.
4. Рассмотрение вопроса о списании с баланса транспортных средств.
5. Утверждение заключительного отчета и ликвидационного баланса.
</t>
  </si>
  <si>
    <t>тел. 8702 774 92 50 эл. адрес: dyusebaevkz@gmail.com</t>
  </si>
  <si>
    <t xml:space="preserve">1. Исполнение уведомлений камерального контроля.
2. Согласование заключительного отчета.
</t>
  </si>
  <si>
    <t>1. согласование заключительного отчета банкротного управляющего, ликвидационного баланса должника.</t>
  </si>
  <si>
    <t xml:space="preserve">г. Алматы , ул. Микрорайон ЖЕТЫСУ-3 , д. 50 кв. (офис) 129 </t>
  </si>
  <si>
    <t xml:space="preserve">г. Алматы , ул. РЫСКУЛБЕКОВА , д. 39А кв. (офис) офис 200 </t>
  </si>
  <si>
    <t xml:space="preserve">г. Алматы , ул. УТЕГЕН БАТЫРА , д. 76А 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</si>
  <si>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
3. Исполнение уведомления камерального контроля  
4. Проведение мероприятии по признанию сделок недействительными с покупателями банкротов полученных от контрагентов (ЧРПН,ЧППН)
</t>
  </si>
  <si>
    <t xml:space="preserve">                             
1. Отчет банкротного управляющего о результатах работы
2. Рассмотрение и утверждение суммы административных расходов, подлежащих выплате.                                3.   Утверждение дополнительного договора с банкротным управляющим                    
4. Продление срока процедуры банкротства            </t>
  </si>
  <si>
    <t>1.  Продление срока процедуры банкротства   
2. Согласование заключительного отчета и ликвидационного баланса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</si>
  <si>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                 3. Исполнение уведомлении иницирование исков по признанию сделок недействительными
</t>
  </si>
  <si>
    <t>+7 (707) 470-07-27, saltanatlawyer@mail.ru</t>
  </si>
  <si>
    <t>1.	Решение вопроса о привлечении к субсидиарной ответственности первого руководителя банкрота.
2.	Согласование заключительного отчета и ликвидационного баланса.</t>
  </si>
  <si>
    <t>г.Алматы, ул. Аль-Фараби, дом 7, кв.152</t>
  </si>
  <si>
    <t>1. Освобождение Бабаева А.Б. от обязанностей банкротного управляющего ТОО "Esentay AGRO"                         2. Выбор кандидатуры банкротного управляющего из числа лиц, уведомления которых включены в реестр уведомлений лиц, имеющих право осуществлять деятельность администратора.</t>
  </si>
  <si>
    <t>город Алматы, Ауэзовский район, микрорайон 8, дом 37/1</t>
  </si>
  <si>
    <t>г.Алматы, пр.Сейфуллина, д.597А, оф. 402</t>
  </si>
  <si>
    <t>Первое собрание кредиторов, ранее назначенное на 17.07.2025, по техничнеским причинам переносится на 18.08.2025</t>
  </si>
  <si>
    <t>8 705 292 22 02,            kz.bankrot@gmail.com</t>
  </si>
  <si>
    <t xml:space="preserve">г. Алматы , ул. Наурызбай Батыра , д. 31 </t>
  </si>
  <si>
    <t>87476535266</t>
  </si>
  <si>
    <t xml:space="preserve">г. Алматы , ул. Шевченко , д. 165б </t>
  </si>
  <si>
    <t xml:space="preserve">г. Алматы , ул. Ауэзова , д. 3 </t>
  </si>
  <si>
    <t xml:space="preserve">г. Алматы , ул. Абылай Хана , д. 58-А </t>
  </si>
  <si>
    <t xml:space="preserve">г. Алматы, 
</t>
  </si>
  <si>
    <t xml:space="preserve">г. Алматы, Турксибский район, улица Сауранбаева, дом 7/1  </t>
  </si>
  <si>
    <t>г.Алматы, ул. Толе Би, д.180 «Б», оф. 2;</t>
  </si>
  <si>
    <t>1) Вопрос по отчужденным траснпортным средствам;
2) продление сроков процедуры банкротства.</t>
  </si>
  <si>
    <t>8 (775) 9-888-555, nazarov.rashidin@gmail.com</t>
  </si>
  <si>
    <t>г. Алматы, пр.Абая, д.115</t>
  </si>
  <si>
    <t>г. Алматы, ул. Толе би, дом 189/3 корпус 2.</t>
  </si>
  <si>
    <t>1.Согласование заключения о финансовой устойчивости должника.
2.Прекращение реабилитационной процедуры ТОО "АрыстанСтройПроект".
3.Признание должника банкротом и его ликвидация с возбуждением банкротного производства.
4.Выбор кандидатуры банкротного управляющего.</t>
  </si>
  <si>
    <t>с 09:00 до 18:00 часов, предварительно сообщив администратору о желаемом времени ознакомления с материалами</t>
  </si>
  <si>
    <t>8 701 915 51 86</t>
  </si>
  <si>
    <t>09-00ч.</t>
  </si>
  <si>
    <t xml:space="preserve"> 
1. Списание дебиторской задолженности.</t>
  </si>
  <si>
    <t>12:30</t>
  </si>
  <si>
    <t>г.Алматы, проспект Сейфуллина, д.597а, офис 402</t>
  </si>
  <si>
    <t>1.	Ознакомление с судебным актом, затрагивающим интересы банкрота и его кредиторов, и принятие решения о его обжаловании.</t>
  </si>
  <si>
    <t>г. Алматы ПР. ЖИБЕК ЖОЛЫ, ПР. ДОСТЫК, Д. 50/2/39</t>
  </si>
  <si>
    <t>1)	заключение договора цесии с банкротным управляющим;
2)	утверждение вознаграждения;
3)	согласование заключительного отчета.</t>
  </si>
  <si>
    <t>город Алматы, Ауэзовский район, ул. Кабдолова, дом 16, корпус 1</t>
  </si>
  <si>
    <t>Г.АЛМАТЫ, ЖЕТЫСУСКИЙ РАЙОН, МКР. КЕМЕЛ, УЛ. ЕСИМ ХАН, ДОМ 12А, КВ. 9</t>
  </si>
  <si>
    <t>г. Алматы , ул. ТолеБи 191/61, кв. 6</t>
  </si>
  <si>
    <t>Республика Казахстан, г.Алматы, Алмалиснкий район, ул. Нурмакова, д. 2 А,
почтовый индекс 050026</t>
  </si>
  <si>
    <t>1. Отчет банкротного управляющего  ТОО «Первая Алматинская Фабрика»;
2. Принятие решение о наличии (отсутствии) правовых оснований для привлечения должностных лиц и (или) учредителей должника к субсидиарной ответственности процедуры банкротства ТОО Первая Алматинская Фабрика»;
3. Согласование заключительного отчета банкротного управляющего ТОО «Первая Алматинская Фабрика» в порядке ст. 93 Закона РК «О реабилитации и банкротстве»</t>
  </si>
  <si>
    <t>г.Алматы Турксибский  р-н, ул.Енисейская д.29/1</t>
  </si>
  <si>
    <t>г. Алматы,мкр.Самал-3, 3</t>
  </si>
  <si>
    <t>1. Рассмотрение отчета об инвентаризации имущественной массы банкрота;
2. Принятие решения о проведении оценки имущества, за исключением заложенного;
3. Принятие решения о продолжении (прекращении) деятельности банкрота;
4. Выбор кандидатуры банкротного управляющего;
5. Принятие решения о создании комитета кредиторов;
6. Определение численности и утверждение состава комитета кредиторов, председателя комитета кредиторов;
7. Утверждение регламента комитета кредиторов;
8. Определение размера выплаты основного вознаграждения банкротному управляющему.</t>
  </si>
  <si>
    <t>Сагандыкова Татьяна Олеговна 
87058100420
sagandikova.a@gmail.com, mir.miralena@mail.ru</t>
  </si>
  <si>
    <t>город Алматы, Турксибский район, мкр. Шуакты,            ул. Актасты, дом 3</t>
  </si>
  <si>
    <t xml:space="preserve">Дополнительные вопросы, внесенные в повестку дня: 1. Рассмотрение вопроса о прямой продаже имущества должника.
2. Утверждение плана продаж имущества должника. 
</t>
  </si>
  <si>
    <t xml:space="preserve">1. Отчет банкротного управляющего о ходе банкротной процедуры.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</si>
  <si>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1. отчет банкротного управляющего.                                                                                                                     </t>
  </si>
  <si>
    <t xml:space="preserve">г.Алматы,ул. ЕСЕНОВА , д. 13/4 кв. (офис) 12 
</t>
  </si>
  <si>
    <t xml:space="preserve"> г. Алматы, Проспект. Достык 136, кабинет 205</t>
  </si>
  <si>
    <t>1. Назначение банкротного управляющего 
2. Остранение банкротного управляющего</t>
  </si>
  <si>
    <t>с 08.30 до 18.00 часов, предварительно сообщив управляющему о желаемом времени ознакомления с материалами</t>
  </si>
  <si>
    <t>8 (702) 69-79-222, r.serikov@kgd.gov.kz</t>
  </si>
  <si>
    <t xml:space="preserve">г.Алматы,ул. Проспект ЖИБЕК ЖОЛЫ Бизнес Центр "Квартал" 9этаж кв. (офис) 914/1 
</t>
  </si>
  <si>
    <t>16.00.</t>
  </si>
  <si>
    <t>1) отчет банкротного управляющего</t>
  </si>
  <si>
    <t>1. Продление сроков процедуры банкротства;
2. Утверждение административных расходов;
3. Распределение поступивших денежных средств.</t>
  </si>
  <si>
    <t>г.Алматы, Медеуский район, улица Макатаева, дом 46, оф. 63</t>
  </si>
  <si>
    <t>г. Алматы, ул. Толе Би, д.180 «Б», оф. 2</t>
  </si>
  <si>
    <t>1.	Отчет о проведении процедуры банкротства;
2.	прямая продажа имущественной массы</t>
  </si>
  <si>
    <t>г. Алматы , ул.Бекмаханова 2/13</t>
  </si>
  <si>
    <t>1. Продление сроков процедуры банкротства. 2. Исполнения уведомления инициирования исков по признанию сделок недействительными</t>
  </si>
  <si>
    <t>г. Алматы , ул. Промышленная , д. 1</t>
  </si>
  <si>
    <t xml:space="preserve">1. Отчет банкротного управляющего о результатах работы с указанием сумм административных расходов, подлежащих оплате за отчетный период;
2. Принятие решения о продлении срока проведения процедуры банкротства.
</t>
  </si>
  <si>
    <t>Жиналыс өткізілетін орын бойынша жиналыс өткізілмес бұрын.</t>
  </si>
  <si>
    <t>г. Алматы, ул.Макатаева, дом 156, офис 86</t>
  </si>
  <si>
    <t>г. Алматы, ул.Жандосова ,д.60А</t>
  </si>
  <si>
    <t>1. Продление срока проведения процедуры банкротства ТОО «T.R ALLIANCE LOGISTICS».</t>
  </si>
  <si>
    <t xml:space="preserve">г. Алматы, Бостандыкский район, улица Фурманова, дом 243, кв. (офис) 5 </t>
  </si>
  <si>
    <t>г. Алматы, ул. Айманова, дом 191</t>
  </si>
  <si>
    <t>Казахстан, Алматы, 050000, мкр. Алгабас, ул. Борили Байрак, д.19</t>
  </si>
  <si>
    <t xml:space="preserve">1.	Заключение договора о проведении процедуры банкротства с Банкротным управляющим, утверждение плана мероприятий.
2.	Утверждение перечня закупаемых товаров и услуг на период проведения процедуры банкротства.
3.	Утверждение сумм вознаграждения подлежащих выплате временному управляющему. 
</t>
  </si>
  <si>
    <t xml:space="preserve">г. Алматы , ул. Переулок КУРДАЙСКИЙ , д. 25 </t>
  </si>
  <si>
    <t xml:space="preserve">1. рассмотрение информации о ходе процедуры банкротства 2. утверждение административных расходов </t>
  </si>
  <si>
    <t xml:space="preserve">город Алматы,  Микрорайон Мамыр-4, дом 102/10, </t>
  </si>
  <si>
    <t>утверждение административных расходов</t>
  </si>
  <si>
    <t>Повестка собрания по вопросам, относящимся к компетенции комитета кредиторов:
1.	Принятие решения об оценке имущества банкрота;
2.	Отчет о результатах работы банкротного управляющего;
3.	Утверждение сумм административных расходов, подлежащих оплате;
Повестка собрания по вопросам, относящимся к компетенции собрания кредиторов:
4.	Ознакомление кредиторов с аудиторским отчетом и юридическим заключением, принятие решения о дальнейших мероприятиях;
5.	Отчет банкротного управляющего об исполнении медиативного соглашения по передаче объектов недвижимости, разрешение спорных вопросов;
6.	Принятие решения о дальнейших мероприятиях в отношении дебиторской задолженности банкрота.</t>
  </si>
  <si>
    <t>1. Заключение договора с банкротным управляющим;
2. Утверждение плана мероприятий по проведению процедуры банкротства.</t>
  </si>
  <si>
    <t>alibekkurmakul@gmail.com, +7 (702) 780-05-34</t>
  </si>
  <si>
    <t>ГОРОД АЛМАТЫ, АУЭЗОВСКИЙ РАЙОН, УЛ. УТЕГЕН БАТЫРА, Д. 76А</t>
  </si>
  <si>
    <t>г.Алматы,  Ауэзовский район, ул.Рыскулбекова, д.39А, оф.200</t>
  </si>
  <si>
    <t>Г.АЛМАТЫ, АЛМАЛИНСКИЙ РАЙОН, УЛ. АБАЯ КУНАНБАЕВА, Д. 30, ОФ. 11</t>
  </si>
  <si>
    <t>050000, ГОРОД АЛМАТЫ, АЛМАЛИНСКИЙ РАЙОН, УЛ. ШАФИК ЧОКИНА, Д. 189, КВ. 42</t>
  </si>
  <si>
    <t xml:space="preserve">1) Отстранение банкротного управляющего
2) Выбор нового банкротного управляющего
</t>
  </si>
  <si>
    <t>г. Алматы, ул. Гете, д. 309, кв. 30</t>
  </si>
  <si>
    <t>1.) Утверждение заключительного отчета и ликвидационного баланса</t>
  </si>
  <si>
    <t xml:space="preserve">
18.08.2025</t>
  </si>
  <si>
    <t xml:space="preserve">1.Продление срока процедуры банкротства; 2.Отчет банкротного управляющего о проделанной работе и  утверждение суммы административных расходов,подлежащих к выплате.
</t>
  </si>
  <si>
    <t xml:space="preserve">1.Продление срока процедуры банкротства; 2.Отчет банкротного управляющего о проделанной работе и утверждение суммы административных расходов,подлежащих к выплате.
</t>
  </si>
  <si>
    <t>1) Принятие решения о передаче кредиторам имущества банкрота (дебиторской задолженности, в виде требования возмещения убытков в размере 3 973 394 281,76 тенге), которое предлагалось к продаже, но осталось нереализованным в соответствии с планом продажи имущества.</t>
  </si>
  <si>
    <t>г.Алматы, ул.  Садовый Бульвар, 1 .</t>
  </si>
  <si>
    <t xml:space="preserve">1) Отчет банкротного управляющего о проделанной работе с указанием сумм административных расходов ТОО "Горный Гигант Ltd"подлежащей к выплате.           </t>
  </si>
  <si>
    <t>Казахстан, город Алматы, Бостандыкский район,
улица Сатпаева, дом 30/1, н.п. 82, почтовый индекс
050013</t>
  </si>
  <si>
    <t>г. Алматы, мкр.9,дом 3, кв.44</t>
  </si>
  <si>
    <t>г.Алматы, Жетысуский район, проспект Рыскулова, 92</t>
  </si>
  <si>
    <t xml:space="preserve"> г. Алматы, ул. Абылай Хана, 2, каб.203</t>
  </si>
  <si>
    <t xml:space="preserve">1) утверждение заключительного отчета и ликвидационного баланса
</t>
  </si>
  <si>
    <t>06.08.2025</t>
  </si>
  <si>
    <t>г. Алматы, Алмалинский район, ул. Маметовой, 76</t>
  </si>
  <si>
    <t>г. Алматы, Алмалинский район, ул. Жамбыла, 114/85, офис ЛА-225</t>
  </si>
  <si>
    <t>1. Отчет банкротного управляющего о проделанной работе.
2. Утверждение сумм административных расходов, подлежащих выплате.
3. Рассмотрение вопроса о переуступке права требования по договору цессии.
4. Согласование заключительного отчета и ликвидационного баланса.</t>
  </si>
  <si>
    <t>25.08.2025</t>
  </si>
  <si>
    <t xml:space="preserve">1. Отчет банкротного управляющего о проделанной работе.
2. Утверждение сумм административных расходов, подлежащих выплате.
3. Согласование заключительного отчета и ликвидационного баланса.
</t>
  </si>
  <si>
    <t>1. Отчет банкротного управляющего о проделанной работе.
2. Утверждение сумм административных расходов, подлежащих выплате.
3. Согласование заключительного отчета и ликвидационного баланса.</t>
  </si>
  <si>
    <t>07.08.025</t>
  </si>
  <si>
    <t>1. Продление сроков процедуры банкротства;
2. Утверждение административных расходов;</t>
  </si>
  <si>
    <t>г.Алматы, Илийский Тракт, дом 37</t>
  </si>
  <si>
    <t xml:space="preserve">1) Продление сроков процедуры банкротства;
2) Рассмотрение вопроса по привлечению к субсидиарной ответственности директора должника; 3) 3) Утверждение административных расходов банкротного управляющего.
</t>
  </si>
  <si>
    <t xml:space="preserve">г. Алматы , ул. Тулебаева , д. 38/61 кв. (офис) оф.306 
</t>
  </si>
  <si>
    <t>г.Алматы, ул.Достық 136, 2-этаж, 205 кабинет</t>
  </si>
  <si>
    <t xml:space="preserve"> 1. Смена банкротного управляющего;</t>
  </si>
  <si>
    <t xml:space="preserve">                             
1. Отчет банкротного управляющего о результатах работы
2. Рассмотрение и утверждение суммы административных расходов, подлежащих выплате.                                  
      </t>
  </si>
  <si>
    <t>г.Алматы, пр. Жібек жолы, 50 офис 239</t>
  </si>
  <si>
    <t xml:space="preserve">1.Банкроттық рәсім мерзімін екі жылға ұзартып, қалпына келтіру.
1. Банкроттықты басқарушымен шарт жасасу
2. Шарттың ажырамас бөлігі болып табылатын банкроттық рәсімін жүргізу жөніндегі іс-шаралар жоспарын бекіту;
3. Банкроттық басқарушының сыйақы көлемін бекіту
</t>
  </si>
  <si>
    <t>г.Алматы, ул. Есенова, 13/4 офис 12.</t>
  </si>
  <si>
    <t xml:space="preserve">1.Банкроттық рәсім мерзімін екі жылға ұзартып, қалпына келтіру.
1. Банкроттықты басқарушымен шарт жасасу
2. Шарттың ажырамас бөлігі болып табылатын банкроттық рәсімін жүргізу жөніндегі іс-шаралар жоспарын бекіту;
3. Банкроттық басқарушының сыйақы көлемін бекіту
</t>
  </si>
  <si>
    <t>г. Алматы ул. Богенбай Батыра 86/47, оф. 509</t>
  </si>
  <si>
    <t>г.Алматы, пр. Достык 136</t>
  </si>
  <si>
    <t xml:space="preserve">                                                                                                 г. Алматы ул. Суюнбая 211
</t>
  </si>
  <si>
    <t>г.Алматы, пр. панфилова 110</t>
  </si>
  <si>
    <t xml:space="preserve">г. Алматы ул. БЕНБЕРИНА д. 143
</t>
  </si>
  <si>
    <t>1. Отчет банкротного управляющего о проделанной работе.
2. Утверждение сумм административных расходов, подлежащих выплате.
3. Рассмотрение вопроса о привлечении должностных лиц к субсидиарной ответственности.</t>
  </si>
  <si>
    <t xml:space="preserve">1. Отчет банкротного управляющего о проделанной работе.
2. Утверждение сумм административных расходов, подлежащих выплате.
3. Переутверждение плана продажи имущества должника.
4. Согласование заключительного отчета и ликвидационного баланса.
</t>
  </si>
  <si>
    <t>г.Алматы, пр. Аль-Фараби, д. 7, БЦ "Нурлы Тау" блок 4А, 5 этаж, офис 14</t>
  </si>
  <si>
    <t xml:space="preserve">1. Отчет банкротного управляющего о результатах работы с указанием сумм административных расходов, подлежащих оплате за отчетный период;
2. Принятие решения по передаче кредиторам имущества банкрота, которое предлагалось к продаже, но осталось нереализованным в соответствии с планом продажи имущества, в их собственность по стартовой цене, указанной в плане продажи;
3. Принятие решения о юридической судьбе нереализованного имущества;
4. Принятие решения о передаче в государственную собственность земельных участков под распределительными подстанциями по адресу: г. Алматы, ул. Тлендиева, 115 и г. Алматы, ул. Прокофьева, 124;
5. Рассмотрение результатов судебного дела по иску Объединения собственников имущества «Алтын Булак-2», касательно нежилого помещения, расположенного по адресу: г. Алматы, ул. Брусиловского, 167, н.п. 1719;
6. Принятие решения по двум земельным участкам, расположенным по адресам: г. Алматы, западнее ул. Варламова, севернее пр. Абая, кадастровый номер: 20:311:048:317, и г. Алматы, южнее ул. Толе би, западнее ул. Тлендиева, севернее ул. Карасай батыра, кадастровый номер: 20:311:048:340;
7. Принятие решения о продлении срока проведении процедуры банкротства.
</t>
  </si>
  <si>
    <t xml:space="preserve"> г. Алматы , ул.Утепова, д.21 а, оф 6. </t>
  </si>
  <si>
    <t xml:space="preserve"> г. Алматы , ул.Райымбека 312, офис 416</t>
  </si>
  <si>
    <t>Г.АЛМАТЫ, АЛМАЛИНСКИЙ РАЙОН, улица Макатаева, дом 127/2</t>
  </si>
  <si>
    <t xml:space="preserve">1) продление срока процедуры банкротства. отчет о проделанной работе банкротным управляющим,
2) утверждение административных расходов банкротного управляющего.
</t>
  </si>
  <si>
    <t>г.Алматы, улица Хаджи Мукана, дом 86</t>
  </si>
  <si>
    <t xml:space="preserve">1) отчет о проделанной работе банкротным управляющим,
2) утверждение административных расходов банкротного управляющего.
</t>
  </si>
  <si>
    <t>г.Алматы, Бостандыкский район, пр. Аль-Фараби, д.13</t>
  </si>
  <si>
    <t xml:space="preserve">г. Алматы , Медеуский район, улица Гоголя, дом 12  </t>
  </si>
  <si>
    <t>г. Алматы, ул. Толе би,  д.180 "Б",  оф.2;</t>
  </si>
  <si>
    <t xml:space="preserve">1) Утверждение заключительного отчета и ликвидационного баланса.
</t>
  </si>
  <si>
    <t>с 11.00 до 18.00 часов, предварительно сообщив управляющему о желаемом времени ознакомления с материалами</t>
  </si>
  <si>
    <t xml:space="preserve">
1. Утверждение административных расходов;
2. Распределение поступивших денежных средств.</t>
  </si>
  <si>
    <t xml:space="preserve">1) Продление сроков процедуры банкротства; 2) Утверждение административных расходов банкротного управляющего; 
</t>
  </si>
  <si>
    <t xml:space="preserve">г. Алматы , Алмалинский район, улица Амангельды, дом 59А, офис 10-Б1  </t>
  </si>
  <si>
    <t>г.Алматы,  Алмалинский район, улица Амангельды, дом 59А, 10-Б2</t>
  </si>
  <si>
    <t>г.Алматы, ул. Жандосов Яссауи 2,</t>
  </si>
  <si>
    <t>г. Алматы ,  Микрорайон САМАЛ-2 , д. 58 кв. (офис) 23</t>
  </si>
  <si>
    <t>alibekkurmakul@gmail.com; 7 (702) 780-05-34</t>
  </si>
  <si>
    <t xml:space="preserve">1.Согласование заключительного отчета банкротного управляющего </t>
  </si>
  <si>
    <r>
      <t>город Алматы, Алмалинский район, пр.Н.Назарбаева</t>
    </r>
    <r>
      <rPr>
        <sz val="12"/>
        <color indexed="63"/>
        <rFont val="Times New Roman"/>
        <family val="1"/>
        <charset val="204"/>
      </rPr>
      <t>,  дом 103</t>
    </r>
  </si>
  <si>
    <t>г. Алматы,
  ул. Абылай хана, дом 55</t>
  </si>
  <si>
    <t>г Алматы, ул.Панфилова, 110</t>
  </si>
  <si>
    <t>г.Алматы , ул. Наурызбай батыра, дом 108</t>
  </si>
  <si>
    <t>г Алматы, ул.Богенбай батыра, 132</t>
  </si>
  <si>
    <t>г. Алматы,
  ул. Казыбек би, дом 176, оф. 35</t>
  </si>
  <si>
    <t>1.Согласование заключительного отчета и ликвидационного баланса.
2. Рассмотрение вопроса о привлечении должностных лиц е субсидиарной ответственности</t>
  </si>
  <si>
    <t>г. Алматы, ул,  Амангельды, д.72/95, кв. 19</t>
  </si>
  <si>
    <t>город Алматы,  улица Заветная , дом 33</t>
  </si>
  <si>
    <t>утверждение заключительного отчета</t>
  </si>
  <si>
    <t xml:space="preserve">г. Алматы , ул. Маркова , д. 13 </t>
  </si>
  <si>
    <t xml:space="preserve">г. Алматы , ул. Ш.Айманов , д. 191, кабинет 404 </t>
  </si>
  <si>
    <t>Выбор кандидатуры банкротного управляющего</t>
  </si>
  <si>
    <t>8-7272-74-08-19</t>
  </si>
  <si>
    <t>Алматы қ., Промышленная к-сі, 1</t>
  </si>
  <si>
    <t xml:space="preserve">Алматы қ, Достық д-лы, 105 1 қабат     </t>
  </si>
  <si>
    <t xml:space="preserve">1. Банкроттық рәсім мерзімін екі жылға ұзарту
2. Банкроттықты басқарушымен шарт жасасу
3. Банкроттық рәсім жүргізудің іс жоспарын бекіту
4. Банкроттық басқарушының сыйақы көлемін бекіту. 
</t>
  </si>
  <si>
    <t>Күн тәртібінің материалдарымен  жиналысқа 5 жұмыс қалғанда 9-00 ден 18-00 аралығында үзіліссіз  Алматы қ, Достық даңғылы,105  үй, 1 қабат  жиналыс залында танысуға болады.
Қосымша мәліметтерді төмендегі мекен-жайдан Алматы қ, Достық д-лы,107-16, телефон 8-701-675-52-06 алуға болады.</t>
  </si>
  <si>
    <t>sandyktasz@mail.ru 8-7016755206</t>
  </si>
  <si>
    <t>г.Алматы, ул. Тулебаева, д. 67, кв. 6</t>
  </si>
  <si>
    <t>1.	Отчет банкротного управляющего о процедуре банкротства
2.	Согласование заключительного отчета банкротного управляющего и ликвидационного баланса должника.</t>
  </si>
  <si>
    <t>г.Алматы, ул. Хаджи Мукана, д. 86</t>
  </si>
  <si>
    <t>город Алматы, Алмалинский район</t>
  </si>
  <si>
    <t>город Алматы, Бостандыкский район</t>
  </si>
  <si>
    <t>РК, г. Алматы, мик-н 5, д.7, кв.51</t>
  </si>
  <si>
    <t xml:space="preserve">г.Алматы, ул.Заветная, д.43 </t>
  </si>
  <si>
    <t xml:space="preserve">1. Продление срока процедуры банкротства.
2. Решение вопроса о целесообразности списания транспортного средства.
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</si>
  <si>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              3. Продление срока процедуры банкротства                                 4. Согласование заключительного отчета и ликвидационного баланса                                                             
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</si>
  <si>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              3. Продление срока процедуры банкротства                                 4. Согласование заключительного отчета и ликвидационного баланса 
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</si>
  <si>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              3. Продление срока процедуры банкротства                                 4. Согласование заключительного отчета и ликвидационного баланса 
</t>
  </si>
  <si>
    <t xml:space="preserve">1. Продление срока процедуры банкротства                             
2. Согласование заключительного отчета и ликвидационного баланса
</t>
  </si>
  <si>
    <t xml:space="preserve">1. Отчет банкротного управляющего о результатах работы
2. Рассмотрение и утверждение суммы административных расходов, подлежащих выплате.                                   3. Принятие решения о списании/передаче недвижимого имущества, числящегося на балансе, но отсутствующего по акту инвентаризации 
</t>
  </si>
  <si>
    <t xml:space="preserve">1. Заключение договора с банкротным управляющим.
2. Утверждение плана мероприятий по проведению процедуры банкротства, который является неотъемлемой частью договора.
3. Утверждение сметы административных расходов и количество работников, привлекаемых для проведения процедуры банкротства                           4.  Определение размера дополнительного вознаграждения банкротному управляющему
</t>
  </si>
  <si>
    <t>1.	Отчет о проделанной работе. 
2.	Утверждение сумм административных расходов, подлежащих оплате за отчетный период.</t>
  </si>
  <si>
    <t>г.Алматы, Бостандыкский район, пр. Абая, дом 36, оф. 32</t>
  </si>
  <si>
    <t>г.Алматы, Бостандыкский р-н, ул.Мынбаева, д.50</t>
  </si>
  <si>
    <t>1) Отчет банкротного управляющего о результатах работы с указанием сумм административных расходов, подлежащих оплате за отчетный период;
2) Принятие решения о прямой продаже имущества.</t>
  </si>
  <si>
    <t>В будние дни, по адресу: город Алматы, Бостандыкский район, улица Мынбаева, дом 50.</t>
  </si>
  <si>
    <t xml:space="preserve">
10.09.2025</t>
  </si>
  <si>
    <t>Рассмотрение уступки права требования между кредиторами по дебиторской задолженности и требованиям о привлечении к субсидиарной ответственности.</t>
  </si>
  <si>
    <t>г.Алматы, ул. Тулебаева, 38 офис 403</t>
  </si>
  <si>
    <t>1. Выбор кандидатур банкротного управляющего. 2. Утверждение состава комитета кредиторов. 3.Отчет об инвентеризации имущественной массы банкрота</t>
  </si>
  <si>
    <t>Казахстан, город Алматы, Алмалинский район, улица Шевченко, Радостовца, дом 165б/72г, оф. 419</t>
  </si>
  <si>
    <t>г. Алматы, ул. Тулебаева, д.38, БЦ "Жетысу", 5 этаж,</t>
  </si>
  <si>
    <t>1. Отчет банкротного управляющего о проделанной работе.
2. Утверждение сумм административных расходов.
3. Рассмотрение вопроса о привлечении должностных лиц к субсидиарной ответственности.</t>
  </si>
  <si>
    <t xml:space="preserve">1) Отчет о проделанной работе;
2) Утверждение административных расходов.
</t>
  </si>
  <si>
    <t>alibek_04_01@mail.ru, +7 (702) 780-05-34</t>
  </si>
  <si>
    <t xml:space="preserve">г. Алматы ул.  Абиш Кекилбайулы, дом 119А
</t>
  </si>
  <si>
    <t>г. Алматы, Медеуский Район, ул. Жибек Жолы, 50, БЦ "квартал", кв.(офис) 924</t>
  </si>
  <si>
    <t>г.Алматы, Жетысуский район, ул. Макатаева (Б.Пастера), 129</t>
  </si>
  <si>
    <t>г. Алматы, ул.Декарта, дом 34/66, офис 1</t>
  </si>
  <si>
    <t xml:space="preserve">1. .Согласование заключительного отчета и ликвидационного баланса
</t>
  </si>
  <si>
    <t>г.Алматы, ул. Макатаева, д. 127/3, оф. 203</t>
  </si>
  <si>
    <t xml:space="preserve">1. Заключение договора с банкротным управляющим.
2. Утверждение плана мероприятий по проведению процедуры банкротства, который является неотъемлемой частью договора.
3. Утверждение сметы административных расходов и количество работников, привлекаемых для проведения процедуры банкротства 4.  Определение размера дополнительного вознаграждения банкротному управляющему
</t>
  </si>
  <si>
    <t xml:space="preserve">согласование заключительного отчета </t>
  </si>
  <si>
    <t>г. Алматы, ул. Тулебаева, д.38, БЦ "Жетысу", 5 этаж, офис Казинвестбанк</t>
  </si>
  <si>
    <t>1. Отстранение банкротного управляющего и выбор нового банкротного управляющего</t>
  </si>
  <si>
    <t>г.Алматы, ул. Джамбула , дом 76/98, офис 202</t>
  </si>
  <si>
    <t xml:space="preserve">Республика Казахстан, город Алматы, Бостандыкский район, проспект Абая, дом 20/22, офис 2 </t>
  </si>
  <si>
    <t xml:space="preserve">  г. Алматы ,  Проспект ДОСТЫК, д. 91/2 </t>
  </si>
  <si>
    <t>alibek_04_01@mail.ru; 7 (702) 780-05-34</t>
  </si>
  <si>
    <t> г.Алматы, Медеуский район, улица Богенбай батыра, 117/107, кв 30.</t>
  </si>
  <si>
    <t>г. Алматы, ул. Толеби 189д, офис 510</t>
  </si>
  <si>
    <t>1. Согласование заключительного отчета банкротного управлящего</t>
  </si>
  <si>
    <t>г. Алматы, Ауэзовский район, мкр. Мамыр 2/2</t>
  </si>
  <si>
    <t>1.	Отчет БУ о проделанной работе;
2.	Утверждение заключительного отчета и ликвидационного баланса.</t>
  </si>
  <si>
    <t>ergaz90@mail.ru                               +7 700 317 77 77</t>
  </si>
  <si>
    <t>18.09.2025</t>
  </si>
  <si>
    <t xml:space="preserve">1. Продление сроков процедуры банкротства
</t>
  </si>
  <si>
    <t xml:space="preserve">1. отчет банкротного управляющего.                                     2. продление процедуры банкротства.                                                                                                                     </t>
  </si>
  <si>
    <t xml:space="preserve">1. Отчет банкротного управляющего о ходе банкротной процедуры.                                        2. продление процедуры банкротства.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</si>
  <si>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 Отчет о проведении процедуры банкротства;
2. прямая продажа имущественной массы;
3. продление срока процедуры банкротства.</t>
  </si>
  <si>
    <t xml:space="preserve">1) Отчет банкротного управляющего.                                     
</t>
  </si>
  <si>
    <t xml:space="preserve">Казахстан, город Алматы, ул. Абылай Хана , д. 58-А 
</t>
  </si>
  <si>
    <t xml:space="preserve">Казахстан, город Алматы, ул. Абылай Хана , д. 113 кв. (офис) 37 
</t>
  </si>
  <si>
    <t>87020000356</t>
  </si>
  <si>
    <t>г.Алматы Турксибский  р-н, пр.Суюнбая д.152Д</t>
  </si>
  <si>
    <t xml:space="preserve"> г. Алматы, пр. Аль-Фараби, 7, БЦ «Нурлы Тау», блок 5А, оф. 312</t>
  </si>
  <si>
    <t xml:space="preserve">г. Алматы, ул. Тулебаева, д. 38, БЦ "Жетысу", 5 эт. </t>
  </si>
  <si>
    <t>1. Отчет банкротного управляющего о проделанной работе.
2. Утверждение сумм административных расходов, подлежащих выплате.
3.Утверждение заключительного отчета и ликвидационного баланса.</t>
  </si>
  <si>
    <t>г. Алматы, Алмалинский район, ул. Маметовой, 76.</t>
  </si>
  <si>
    <t>1) Продление срока проведения процедуры банкротства</t>
  </si>
  <si>
    <t>г. Алматы, Алмалинский район, ул. Жамбыла, 114/85, офис ЛА-225.</t>
  </si>
  <si>
    <t>25.09.2025</t>
  </si>
  <si>
    <t xml:space="preserve">1.	Рассмотрение вопроса о прямой продаже имущества должника.
</t>
  </si>
  <si>
    <t xml:space="preserve">                             
1. Отчет банкротного управляющего о результатах работы
2. Рассмотрение и утверждение суммы административных расходов, подлежащих выплате.                                        3. Отчет об оценке рыночной стоимости имущественной массы
4. Выбор способа реализации имущественной массы, утверждение плана продажи имущества                                 
      </t>
  </si>
  <si>
    <t>1. Заключение договора с банкротным управляющим 
2. Утверждение плана мероприятий по проведению процедуры банкротствау в пределах, установленных уполномоченным органом;</t>
  </si>
  <si>
    <t>г. Алматы, ул.Бухар Жырау дом 66.</t>
  </si>
  <si>
    <t>г.Алматы, ул.Айманова 191 каб 404</t>
  </si>
  <si>
    <t>1.Отчет о проделанной работе;                                                    2. Утверждение административных расходов;                                                                   3.Продление сроков процедуры банкротства.</t>
  </si>
  <si>
    <t xml:space="preserve">г. Алматы , ул. Северное кольцо , д. 175 </t>
  </si>
  <si>
    <t xml:space="preserve">г. Алматы , ул. Жандосова , д. 60А </t>
  </si>
  <si>
    <t xml:space="preserve">г. Алматы , ул. Панфилова , д. 212 </t>
  </si>
  <si>
    <t xml:space="preserve">г. Алматы , ул. ОРБИТА 3 , д. 21 кв. (офис) 17 </t>
  </si>
  <si>
    <t xml:space="preserve">г. Алматы , ул. Байтурсынова , д. 147 "А" кв. (офис) ч/а </t>
  </si>
  <si>
    <t>г. Алматы , ул. Жарокова , д. 192 кв. (офис) 9</t>
  </si>
  <si>
    <t xml:space="preserve">г. Алматы , ул. Ауэзова , д. 145 В </t>
  </si>
  <si>
    <t xml:space="preserve">г. Алматы , ул. Микрорайон БАГАНАШЫЛ , Улица САНАТОРНАЯ , д. 46 </t>
  </si>
  <si>
    <t>г.Алматы, Алмалинский район, ул.Желтоксан. 89, офис 204
кв. (офис) 6</t>
  </si>
  <si>
    <t>1. Отчет банкротного управляющего;                                                                                    2. Принятие решения о привлечении должностного лица Должника к субсидиарной ответственности.</t>
  </si>
  <si>
    <t>г.Алматы, ул. Макатаева, д. 127/3 оф. 203</t>
  </si>
  <si>
    <t xml:space="preserve">1.  Согласование заключительного отчета и ликвидационного баланса                                
</t>
  </si>
  <si>
    <t xml:space="preserve">г.Алматы, Ауэзовский район, мкр. Мамыр 1, дом 18 , офис 7  </t>
  </si>
  <si>
    <t>1.	Отчет о проделанной работе банкротного управляющего;
2.	Принятие решения о распоряжении правом требования о привлечении бывшего руководителя к субсидиарной ответственности: списание с баланса или пропорциональная переуступка в пользу кредиторов;
3.	Согласование заключительного отчета и ликвидационного баланса.</t>
  </si>
  <si>
    <t>г. Алматы, Бостандыкский район, ул. Навои, д. 60, кв. (офис) 81</t>
  </si>
  <si>
    <t>г.Алматы, ул. Толе би, д. 180 "Б", , оф.2</t>
  </si>
  <si>
    <t>1) Продление сроков процедуры банкротства; 2) Вопрос по снятию с учета зарегистрированного транспортного средства.</t>
  </si>
  <si>
    <t xml:space="preserve">1. Утверждение отчета об оценке имущества должника.                                                                    
</t>
  </si>
  <si>
    <t>10.09.2025</t>
  </si>
  <si>
    <t>29.09.2025</t>
  </si>
  <si>
    <t xml:space="preserve">1. Отчет банкротного управляющего о проделанной работе.
2. Утверждение сумм административных расходов, подлежащих выплате.
3.  Утверждение плана продажи имущества должника
</t>
  </si>
  <si>
    <t xml:space="preserve">
1. Отчет банкротного управляющего
2. Выбор способа реализации имущества банкрота: 
2.1. Продажа имущества банкрота путем проведения электронного аукциона, утверждение плана продажи
2.2. Продажа имущества банкрота методом прямых продаж
2.3. Передача имущества кредиторам
3. Утверждение административных расходов
</t>
  </si>
  <si>
    <t>г. Алматы, Ауэзовский район, мкр. 1, д. 53, кв.(офис) 33</t>
  </si>
  <si>
    <t>г. Алматы, ул. Тулебаева, 98, кв. (офис) 5</t>
  </si>
  <si>
    <t>г. Алматы, Наурызбайский район, мкр. Акжар, ул. Ногайбаева, дом 21</t>
  </si>
  <si>
    <t xml:space="preserve">г. Алматы, мкр. Шугыла, д. 347/2, здание УГД по Наурызбайскому району г.Алматы.  г.Алматы
</t>
  </si>
  <si>
    <t>+7 707 470 07 27  saltanatlawyer@mail.ru</t>
  </si>
  <si>
    <t>г.Алматы, Медеуский р-н, мкр-н Самал 2, дом 16, кв (оф.) 9</t>
  </si>
  <si>
    <t>г. Алматы, в здании УГД по Медеускому району г. Алматы</t>
  </si>
  <si>
    <t>1. замена взыскателя;
2. продление срока процедуры банкротства.</t>
  </si>
  <si>
    <t xml:space="preserve">Микрорайон АЛГАБАС , Улица БОРИЛИ БАЙРАК , д. 19 
</t>
  </si>
  <si>
    <t xml:space="preserve">1. Отстранение банкротного управляющего и одновременно выбор нового банкротного управляющего; </t>
  </si>
  <si>
    <t>с 08:30 до 18:00   мкр.Шанырак-2 , улица Жанкожа батыра, 24, каб. 409</t>
  </si>
  <si>
    <t>8701-550-42-33</t>
  </si>
  <si>
    <t>г.Алматы, АЛМАЛИНСКИЙ РАЙОН, ул. Ауэзова , д. 19</t>
  </si>
  <si>
    <t xml:space="preserve">г. Алматы , ул. Абая , д. 115 кв. (офис) 107 </t>
  </si>
  <si>
    <t>г.Алматы, ул. Брусиловского, 159, блок 3, офис 1070</t>
  </si>
  <si>
    <t xml:space="preserve">г. Алматы, Жетысуский район, ул. Космическая, 39А </t>
  </si>
  <si>
    <t>1) заключение договора с банкротным управляющим;
2) утверждение плана мероприятий по проведению процедуры банкротства, который является неотъемлемой частью договора.</t>
  </si>
  <si>
    <t xml:space="preserve">г. Алматы, Ауэзовский район, ул. Навои, 52А </t>
  </si>
  <si>
    <t xml:space="preserve">г. Алматы, Жетысуский район, ул. Алкисса, 5 </t>
  </si>
  <si>
    <t xml:space="preserve">г. Алматы, Жетысуский район, ул. Муратбаева, д. 89 кв. (офис) 106 </t>
  </si>
  <si>
    <t xml:space="preserve">г. Алматы, Бостандыкский район, пр.Аль-Фараби, 7, оф.231 </t>
  </si>
  <si>
    <t xml:space="preserve">г. Алматы, Ауэзовский район, мкр.Сайран, 14, оф.207 </t>
  </si>
  <si>
    <t>г. Алматы, ул. Панфилова 49, кв.(офис) 48</t>
  </si>
  <si>
    <t>г. Алматы, ул. Жубанова, 94а</t>
  </si>
  <si>
    <t>г. Алматы, мкр. Калкаман, 8/1</t>
  </si>
  <si>
    <t>1. Отчет банкротного управляющего о проделанной работе;
2. Инициирование иска в суд по возврату активов в конкурсную массу.</t>
  </si>
  <si>
    <t xml:space="preserve"> г. Алматы ,  проспект Нурсултан Назарбаев , д. 266</t>
  </si>
  <si>
    <t xml:space="preserve">ГОРОД АЛМАТЫ, ЖЕТЫСУСКИЙ РАЙОН, УЛ. СЕВЕРНОЕ КОЛЬЦО, Д. 53А. </t>
  </si>
  <si>
    <t>г. Алматы, Ауэзовский район, ул. Жандосова, дом 200 В</t>
  </si>
  <si>
    <t xml:space="preserve">Алматинская область, Илийский район, п. Отеген Батыр, ул. Аубакирова 7/1. 
</t>
  </si>
  <si>
    <t xml:space="preserve">г. Алматы , ул. КУНАЕВА , д. 130/31 кв. (офис) 29 
</t>
  </si>
  <si>
    <t xml:space="preserve"> г. Алматы , ул. Проспект ДОСТЫК , д. 40 кв. (офис) 96 </t>
  </si>
  <si>
    <t xml:space="preserve">1) Рассмотрения вопрос об установлении фактов преднамеренного банкротства;
2) Рассмотрение вопроса о фиктивной выписке счет-фактур без фактического выполнения работ;
3) Рассмотрения вопроса о выводе активов и денежных средств;
4) Отчет банкротного управляющего о проделанной работе;
5) Инициирования иска в суд по возврату активов в конкурсную массу.
</t>
  </si>
  <si>
    <t xml:space="preserve"> г. Алматы, Кульджинский тракт 16/3</t>
  </si>
  <si>
    <t>1.	Выбор кандидатуры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2.	Определение численности и утверждение состава комитета кредиторов, председателя комитета кредиторов;
3.	Утверждение регламента работы комитета кредиторов;
4.	Рассмотрение вопроса о продолжении (прекращении) деятельности банкрота.
5.	Определение основного вознаграждения банкротного управляющего.
6.	Заключение договора на проведение процедуры банкротства и утверждение плана мероприятий по проведению процедуры банкротства.</t>
  </si>
  <si>
    <t>+7(707)7000911, az.abdykulov@gmail.com</t>
  </si>
  <si>
    <t>Казахстан, город Алматы, ул. Навои, д. 7 кв. 216</t>
  </si>
  <si>
    <t xml:space="preserve">
1. Отчет банкротного управляющего о проделанной работе
2. Согласование заключительного отчета
</t>
  </si>
  <si>
    <t xml:space="preserve">г. Алматы, ул.Мынбаева 43в
</t>
  </si>
  <si>
    <t>Продление процедуры банкротства</t>
  </si>
  <si>
    <t xml:space="preserve">г. Алматы, ул.Кабанбай батыра 236/156
</t>
  </si>
  <si>
    <t>г. Алматы, ул. Жамбыла 114/85 блок А, оф.205.</t>
  </si>
  <si>
    <t xml:space="preserve">г.Алматы, ул.Жамбыла 114/85 блок А, оф.205 </t>
  </si>
  <si>
    <t xml:space="preserve">г. Алматы пр.Абая 68/74
</t>
  </si>
  <si>
    <t>г. Алматы, Жетысуский район, пр. Суюнбая, д. 89А</t>
  </si>
  <si>
    <t>Принятие решения о взаимном зачете требований между должником и кредитором</t>
  </si>
  <si>
    <t>1. Продление процедуры банкротства;    2. Отчет банкротного управляющего о проделанной работе;
3. Утверждение суммы административных расходов.</t>
  </si>
  <si>
    <t xml:space="preserve">1. Заключение договора с банкротным управляющим.
2. Утверждение плана мероприятий по проведению процедуры банкротства, который является неотъемлемой частью договора.
3. Утверждение сметы административных расходов и количество работников, привлекаемых для проведения процедуры банкротства                             4.  Определение размера дополнительного вознаграждения банкротному управляющему
</t>
  </si>
  <si>
    <t>В будние дни, по адресу: г.Алматы, Бостандыкский р-н, ул.Сыпатаева/ул.Мынбаева, д.121/50.</t>
  </si>
  <si>
    <t xml:space="preserve">Казахстан, г.Алматы  Бостандыкский район, ул. Тажибаева д.184 офис 508 </t>
  </si>
  <si>
    <t>КАЗАХСТАН, Бостандыкский  район, г.Алматы  ул.Айманова 191</t>
  </si>
  <si>
    <t xml:space="preserve">1) Принятие решения о проведении оценки имущества, за исключением заложенного имущества;
2) Выборы кандидатура банкротного управляющего из числа лиц, уведомления которых включены в реестр уведомлений лиц, имеющих право осуществлять деятельность администратора;
3) Определение численности и утверждение состава комитета кредиторов, председателя комитета кредиторов;
4) Утверждение регламента работы комитета кредиторов;
5) Рассмотрение отчета об инвентаризации имущественной массы банкрота;
      6) Принятие решения о продолжении (прекращении) деятельности банкрота
</t>
  </si>
  <si>
    <t>8-777-501-10-10,                               a-mashtakova@internet.ru</t>
  </si>
  <si>
    <t xml:space="preserve">г.Алматы,  Проспект Райымбека, д.212/1,  корпус 1, офис 109 </t>
  </si>
  <si>
    <t>г. Алматы, ул. Байзакова, д. 90</t>
  </si>
  <si>
    <t>1.	Утверждение текущих административных расходов банкротного управляющего с указанием сумм административных расходов, подлежащих выплате;</t>
  </si>
  <si>
    <t>050000, ГОРОД АЛМАТЫ, АЛМАЛИНСКИЙ РАЙОН, УЛ. КАЗЫБЕК БИ, Д. 50, ОФ. 90А</t>
  </si>
  <si>
    <t xml:space="preserve">г. Алматы , ул. Желтоксан , д. 115 кв. (офис) ОФ.307 </t>
  </si>
  <si>
    <t>87014554333</t>
  </si>
  <si>
    <t xml:space="preserve">г. Алматы , ул. Наурызбай батыра(Б.Дзержинского) , д. 17 кв. (офис) офис 11 </t>
  </si>
  <si>
    <t>8 701 575 55 87</t>
  </si>
  <si>
    <t>1)	Продление процедуры банкротства на 4 месяца;
2)	Замена взыскателя по исполнительному листу;
3)	Подписание договора уступки права требования (цессии).</t>
  </si>
  <si>
    <t xml:space="preserve">1) Заключение договора с банкротным управляющим.                                                                                 2) Утверждение плана мероприятий по проведению процедуры банкротства, который является неотъемлемой частью договора.                                                                                              3) Утверждение сметы административных расходов. 4) Согласование заключения мирового соглашения                            </t>
  </si>
  <si>
    <t xml:space="preserve">050006, ГОРОД АЛМАТЫ, НАУРЫЗБАЙСКИЙ РАЙОН, МКР. КАЛКАМАН-2, УЛ. МОЛДАБЕКОВА, Д. 21 </t>
  </si>
  <si>
    <t>г. Алматы, пр. АБЫЛАЙ ХАНА, д. 66</t>
  </si>
  <si>
    <t>10.10.2025</t>
  </si>
  <si>
    <t xml:space="preserve">Рассмотрение отчета об инвентаризации имущественной массы банкрота;
• Принятие решения о продолжении (прекращении) деятельности банкрота;
• Выбор кандидатуры банкротного управляющего;
• Принятие решения о создании комитета кредиторов;
• Определение численности и утверждение состава комитета кредиторов, председателя комитета кредиторов;
• Утверждение регламента комитета кредиторов;
• Определение размера выплаты основного вознаграждения банкротному управляющему.
</t>
  </si>
  <si>
    <t xml:space="preserve">Республика Казахстан, г.Алматы, Медеуский район, ул. Луганского, д. 21А, почтовый индекс 050051 </t>
  </si>
  <si>
    <t xml:space="preserve">1. Отчет банкротного управляющего  ТОО ""ND Capital"; 2.Принятие решение о наличии (отсутствии) правовых оснований для привлечения должностных лиц и (или) учредителей должника к субсидиарной ответственности процедуры банкротства ТОО ""ND Capital"; 3. Принятие решения об оспаривании сделок недействительными в соответствии со ст. 7 Закона РК "О реабилитации и банкротстве";  4. Согласование заключительного отчета банкротного управляющего ТОО ""ND Capital" в порядке ст. 93 Закона РК «О реабилитации и банкротстве». </t>
  </si>
  <si>
    <t xml:space="preserve">Республика  Казахстан, г. Алматы,  
ул.  Толе би, д.66, кв.1
</t>
  </si>
  <si>
    <t>г.Павлодар, ул.Естая 40, офис 58</t>
  </si>
  <si>
    <t xml:space="preserve">1. Принятие решения о проведении оценки имущества, за исключением заложенного имущества.
2. Выбор кандидатуры банкротного управляющего из числа лиц, уведомления которых включены в реестр уведомлений лиц, имеющих право осуществлять деятельность администратора.
3. Решение вопроса о создании комитета кредиторов.
4. Определение численности и утверждение состава комитета кредиторов, председателя комитета кредиторов.
5. Утверждение регламента работы комитета кредиторов.
6. Рассмотрение отчета об инвентаризации имущественной массы банкрота.
7. Определение размера основного вознаграждения банкротному управляющему в пределах, установленных уполномоченным органом.
8. Принятие решения о продолжении (прекращении) деятельности банкрота
</t>
  </si>
  <si>
    <t>С материалами можно ознакомиться непосредственно на собрании кредиторов.</t>
  </si>
  <si>
    <t>87051291911     Svetla4ok_77  @list.ru</t>
  </si>
  <si>
    <t>1. отчет банкротного управляющего о проделанной работе 
2. согласование условий продажи имущества методом прямой продажи 
3. утверждение административных расходов</t>
  </si>
  <si>
    <t>1.	Переуступка прав требований по дебиторской задолженности.
2.	Согласование заключительного отчета банкротного управляющего и ликвидационного баланса должника.
3.	Выплата вознаграждения временному и банкротному управляющим за проделанную работу по процедуре банкротства</t>
  </si>
  <si>
    <t xml:space="preserve">г. Алматы ул. Микрорайон 2 д. 19 кв. (офис) 8
</t>
  </si>
  <si>
    <t>г.Алматы, ул. Байзакова 250, каб.1</t>
  </si>
  <si>
    <t>1.	Внесений изменений и дополнений в действующий состав собрания кредиторов.  
2.	Внесение изменений и дополнений в состав комитета кредиторов</t>
  </si>
  <si>
    <t xml:space="preserve">
10.10.2025</t>
  </si>
  <si>
    <t>г.Алмать, ул.Зорге, дом 9А</t>
  </si>
  <si>
    <t xml:space="preserve"> 1. О переуступке право требования УГД Турксибского района г.Алматы  2. Рассмотрение и согласование заключительного отчета БУ и ликвидационного баланса ТОО.      </t>
  </si>
  <si>
    <t>8-777-223-0771 saidraxman@mail.ru</t>
  </si>
  <si>
    <t>1. Отчет банкротного управляющего  о ходе банкротной процедуры.
2. Утверждение плана продажи имущественной массы (проведение оценки ИМ, выставление на электронные торги, признание сделок недействительными по отчужденным имуществам).</t>
  </si>
  <si>
    <t xml:space="preserve">1) Отчет банкротного управляющего о проделанной работе;
2) Утверждение административных расходов.
</t>
  </si>
  <si>
    <t>050000, г. Алматы, пр. Сейфуллина, дом 404</t>
  </si>
  <si>
    <t>г. Алматы, мкр. Мирас, 99</t>
  </si>
  <si>
    <t>г. Алматы, мкр Мирас, 99</t>
  </si>
  <si>
    <t>1. Рассмотрение вопроса о выборе кандидатуры реабилитационного управляющего из числа лиц, включённых в реестр уведомлений лиц, имеющих право осуществлять деятельность администратора. 2. Определение размера основного вознаграждения реабилитационному управляющему.</t>
  </si>
  <si>
    <t>с 09.00 до 18.00 часов, предварительно сообщив руководителю о желаемом времени ознакомления с материалами</t>
  </si>
  <si>
    <t>8705-565-26-65 alina_pankeeva@mail.ru</t>
  </si>
  <si>
    <t xml:space="preserve">г. Алматы , ул. ЖАНГЕЛЬДИНА , д. 122/25 </t>
  </si>
  <si>
    <t xml:space="preserve">г. Алматы , ул. Булкушева , д. 9А </t>
  </si>
  <si>
    <t xml:space="preserve"> г.Алматы ,  ул.Богенбай батыр 132        5, кабинет 107 </t>
  </si>
  <si>
    <t xml:space="preserve">1) Отчет о проделанной работе. 2) Утверждение сметы административных расходов.                        </t>
  </si>
  <si>
    <t xml:space="preserve">№ </t>
  </si>
  <si>
    <t>Фамилия, имя, отчество (если оно указано в документе, удостоверяющем личность) или наименование банкрота</t>
  </si>
  <si>
    <t>Индивидуальный идентификационный номер или бизнес-идентификационный номер банкрота</t>
  </si>
  <si>
    <t>Адрес местонахождения должника</t>
  </si>
  <si>
    <t>Дата проведения собрания кредиторов</t>
  </si>
  <si>
    <t xml:space="preserve">  проведения собрания кредиторов</t>
  </si>
  <si>
    <t>Место проведения собрания кредиторов</t>
  </si>
  <si>
    <t>Повестка дня собрания кредиторов кредиторов</t>
  </si>
  <si>
    <t xml:space="preserve">Порядок ознакомления с материалами, подлежащими рассмотрению собранием кредиторов </t>
  </si>
  <si>
    <t>Контактные данные (телефон, электронный адрес) администратора</t>
  </si>
  <si>
    <t>Дата размещения объявления</t>
  </si>
  <si>
    <t>2024</t>
  </si>
  <si>
    <t xml:space="preserve">1) Отчет банкротного управляющего о проделанной работе с указанием сумм административных расходов ТОО "Горный Гигант Ltd"подлежащей к выплате 2023г, 2024г. январь, февраль 2025                   2) Продление срока процедуры банкротства ТОО "Горный Гигант Ltd.                                         </t>
  </si>
  <si>
    <t>1.	Рассмотрение вопроса об обжаловании решения суда от 04 марта 2025</t>
  </si>
  <si>
    <t xml:space="preserve">1) Отчет банкротного управляющего о проделанной работе с указанием сумм административных расходов ТОО "Горный Гигант Ltd"подлежащей к выплате 2023г, 2024г. январь, февраль, март, апрель, май 2025                   2) Продление срока процедуры банкротства ТОО "Горный Гигант Ltd.                                         </t>
  </si>
  <si>
    <t>1) Отчет о проделанной работе банкротного управляющего;
2) Рассмотрение вопроса касательно уведомления ДГД по г. Алматы за №МКО/10839-И от 28.05.2025</t>
  </si>
  <si>
    <t>1.     Об утверждении сумм административных расходов, подлежащих выплате за май 2025</t>
  </si>
  <si>
    <t>1.     Об утверждении сумм административных расходов, подлежащих выплате за апрель 2025</t>
  </si>
  <si>
    <t>1.     Об утверждении сумм административных расходов, подлежащих выплате за июнь 2025</t>
  </si>
  <si>
    <t xml:space="preserve">1. Об утверждении сумм административных расходов, подлежащих выплате за июнь 2025
</t>
  </si>
  <si>
    <t>Ввиду отсутствия офиса у должника, собрание будет проводиться  онлайн в приложении WATS APP 10.03.2025
В 11 часов 00 мин.</t>
  </si>
  <si>
    <t>Ввиду отсутствия офиса у должника, собрание будет проводиться  онлайн в приложении WATS APP 02.04.2025
В 11 часов 00 мин.</t>
  </si>
  <si>
    <t xml:space="preserve">1. отчет банкротного управляющего.                                                                2. Выбор временного управляющего:
• ТОО «City plus», 
• ТОО «Корпорация  «Прайд»,
• ТОО «Partnership.com»,
• ТОО «KUT GROUP».
3. Согласование и подписание договора уступки прав требования, для передачи право требования с ТОО «Fair – Trade» по исполнительному листу №7527–24-00-2/16989-1 от 07.02.2025 и решению СМЭС г. Алматы №7527–24-00-2/16989 от 06.12.2024 г., единственному кредитору, в лице Акционерного общества «Ульбинский металлургический завод», для завершения процедуры банкротства и ликвидации ТОО «NUR MN GROUP»  БИН 180540016207
                                                                      </t>
  </si>
  <si>
    <t xml:space="preserve">1. Утверждение сумм административных расходов, подлежащих оплате с ноября 2024 года по февраль 2025ода.
</t>
  </si>
  <si>
    <t>1.Отчет банкротного управляющего о проделанной работе.
2. Утверждение административных расходов за январь 2025ода . 3.Рассмотрение вопроса о смене взыскателя по исполнительному листу о привлечении к субсидиарной ответственности.
3.Продление процедуры банкротства.</t>
  </si>
  <si>
    <t>1. Ознакомление с отчетом о результатах работы за март 2025ода;
2. Утверждение административных расходов в процедуре банкротства за апрель 2025  года.
3. Исполнение уведомлений камерального контроля</t>
  </si>
  <si>
    <t xml:space="preserve">1. Утверждение сумм административных расходов, подлежащих оплате с марта по май 2025ода.
</t>
  </si>
  <si>
    <t>1. рассмотрение ходатайства УГД по Ауэзовскому району г. Алматы от 29.05.2025ода.</t>
  </si>
  <si>
    <t>1. рассмотрение ходатайств УГД по Ауэзовскому району г. Алматы от 04.07.2025ода.
2. согласование заключительного отчета и ликвидационного баланса.</t>
  </si>
  <si>
    <t xml:space="preserve">1. Об исполнении Уведомлении камерального контроля;
2. Утверждение сумм административных расходов процедуры банкротства, подлежащих оплате с 24 апреля по июнь 2025
</t>
  </si>
  <si>
    <t xml:space="preserve">1. Утверждение сумм административных расходов процедуры банкротства, подлежащих оплате за июль 2025
</t>
  </si>
  <si>
    <t xml:space="preserve">1. Утверждение сумм административных расходов процедуры банкротства, подлежащих оплате с 05 июня по 31 июля 2025
</t>
  </si>
  <si>
    <t xml:space="preserve">1. Утверждение сумм административных расходов процедуры банкротства, подлежащих оплате за август 2025
</t>
  </si>
  <si>
    <t>000840004060</t>
  </si>
  <si>
    <t>001140002150</t>
  </si>
  <si>
    <t>000440001349</t>
  </si>
  <si>
    <t>600900578568</t>
  </si>
  <si>
    <t xml:space="preserve">030740023465 </t>
  </si>
  <si>
    <t>г. Алматы ул. тобе 19</t>
  </si>
  <si>
    <t>Ознакомиться со всеми документами по банкротству кредиторы могут в рабочие дни с 10-00 до 17-00, предварительно предупредив в любое .</t>
  </si>
  <si>
    <t xml:space="preserve"> 11-00</t>
  </si>
  <si>
    <t xml:space="preserve"> 09-30</t>
  </si>
  <si>
    <t xml:space="preserve"> 11-30</t>
  </si>
  <si>
    <t xml:space="preserve"> 09-00</t>
  </si>
  <si>
    <t xml:space="preserve">14.00 </t>
  </si>
  <si>
    <t xml:space="preserve">12-00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</si>
</sst>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00000000000"/>
    <numFmt numFmtId="165" formatCode="_-* #,##0.00\ _р_._-;\-* #,##0.00\ _р_._-;_-* &quot;-&quot;??\ _р_._-;_-@_-"/>
    <numFmt numFmtId="166" formatCode="_-* #,##0.00\ _₽_-;\-* #,##0.00\ _₽_-;_-* &quot;-&quot;??\ _₽_-;_-@_-"/>
    <numFmt numFmtId="167" formatCode="_-* #,##0.00_р_._-;\-* #,##0.00_р_._-;_-* &quot;-&quot;??_р_._-;_-@_-"/>
    <numFmt numFmtId="168" formatCode="_-* #,##0.00\ _₸_-;\-* #,##0.00\ _₸_-;_-* &quot;-&quot;??\ _₸_-;_-@_-"/>
    <numFmt numFmtId="169" formatCode="h:mm;@"/>
    <numFmt numFmtId="170" formatCode="[$-F400]h:mm:ss\ AM/PM"/>
    <numFmt numFmtId="171" formatCode="[$]hh:mm;@"/>
    <numFmt numFmtId="172" formatCode="hh:mm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12529"/>
      <name val="Times New Roman"/>
      <family val="1"/>
      <charset val="204"/>
    </font>
    <font>
      <sz val="10"/>
      <name val="Arial"/>
      <family val="2"/>
      <charset val="204"/>
    </font>
    <font>
      <sz val="12"/>
      <color rgb="FF22222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21212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u/>
      <sz val="12"/>
      <color theme="1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2"/>
      <color rgb="FF202124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1" fillId="0" borderId="0"/>
    <xf numFmtId="165" fontId="12" fillId="0" borderId="0" applyFill="0" applyBorder="0" applyAlignment="0" applyProtection="0"/>
    <xf numFmtId="0" fontId="12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2" fillId="0" borderId="0"/>
    <xf numFmtId="166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6" fillId="0" borderId="0"/>
    <xf numFmtId="0" fontId="8" fillId="0" borderId="0"/>
    <xf numFmtId="0" fontId="1" fillId="0" borderId="0"/>
    <xf numFmtId="0" fontId="6" fillId="0" borderId="0"/>
    <xf numFmtId="0" fontId="1" fillId="0" borderId="0"/>
    <xf numFmtId="168" fontId="12" fillId="0" borderId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43" fontId="12" fillId="0" borderId="0" applyFill="0" applyBorder="0" applyAlignment="0" applyProtection="0"/>
    <xf numFmtId="43" fontId="12" fillId="0" borderId="0" applyFill="0" applyBorder="0" applyAlignment="0" applyProtection="0"/>
    <xf numFmtId="0" fontId="1" fillId="0" borderId="0"/>
    <xf numFmtId="43" fontId="12" fillId="0" borderId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6" fillId="0" borderId="0"/>
    <xf numFmtId="0" fontId="17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5" fillId="0" borderId="0" applyNumberFormat="0" applyFill="0" applyBorder="0" applyAlignment="0" applyProtection="0"/>
    <xf numFmtId="0" fontId="16" fillId="0" borderId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8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49" fontId="3" fillId="0" borderId="1" xfId="5" quotePrefix="1" applyNumberFormat="1" applyFont="1" applyBorder="1" applyAlignment="1">
      <alignment horizontal="center" vertical="center" wrapText="1"/>
    </xf>
    <xf numFmtId="49" fontId="3" fillId="0" borderId="1" xfId="6" applyNumberFormat="1" applyFont="1" applyFill="1" applyBorder="1" applyAlignment="1">
      <alignment horizontal="center" vertical="center" wrapText="1"/>
    </xf>
    <xf numFmtId="49" fontId="2" fillId="0" borderId="1" xfId="7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2" fillId="0" borderId="1" xfId="8" applyNumberFormat="1" applyFont="1" applyBorder="1" applyAlignment="1">
      <alignment horizontal="center" vertical="center" wrapText="1"/>
    </xf>
    <xf numFmtId="49" fontId="3" fillId="0" borderId="1" xfId="7" applyNumberFormat="1" applyFont="1" applyBorder="1" applyAlignment="1">
      <alignment horizontal="center" vertical="center" wrapText="1"/>
    </xf>
    <xf numFmtId="49" fontId="2" fillId="0" borderId="1" xfId="9" applyNumberFormat="1" applyFont="1" applyBorder="1" applyAlignment="1">
      <alignment horizontal="center" vertical="center" wrapText="1"/>
    </xf>
    <xf numFmtId="49" fontId="2" fillId="0" borderId="1" xfId="10" applyNumberFormat="1" applyFont="1" applyBorder="1" applyAlignment="1">
      <alignment horizontal="center" vertical="center" wrapText="1"/>
    </xf>
    <xf numFmtId="49" fontId="2" fillId="0" borderId="1" xfId="11" applyNumberFormat="1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 vertical="center" wrapText="1"/>
    </xf>
    <xf numFmtId="49" fontId="2" fillId="0" borderId="1" xfId="12" applyNumberFormat="1" applyFont="1" applyBorder="1" applyAlignment="1">
      <alignment horizontal="center" vertical="center" wrapText="1"/>
    </xf>
    <xf numFmtId="49" fontId="3" fillId="0" borderId="1" xfId="13" applyNumberFormat="1" applyFont="1" applyFill="1" applyBorder="1" applyAlignment="1">
      <alignment horizontal="center" vertical="center" wrapText="1"/>
    </xf>
    <xf numFmtId="49" fontId="9" fillId="0" borderId="1" xfId="14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2" fillId="0" borderId="1" xfId="5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3" fillId="0" borderId="1" xfId="3" quotePrefix="1" applyNumberFormat="1" applyFont="1" applyFill="1" applyBorder="1" applyAlignment="1">
      <alignment horizontal="center" vertical="center" wrapText="1"/>
    </xf>
    <xf numFmtId="49" fontId="3" fillId="0" borderId="1" xfId="15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9" fillId="0" borderId="2" xfId="4" applyNumberFormat="1" applyFont="1" applyBorder="1" applyAlignment="1">
      <alignment horizontal="center" vertical="center" wrapText="1"/>
    </xf>
    <xf numFmtId="49" fontId="9" fillId="0" borderId="8" xfId="4" applyNumberFormat="1" applyFont="1" applyBorder="1" applyAlignment="1">
      <alignment horizontal="center" vertical="center" wrapText="1"/>
    </xf>
    <xf numFmtId="49" fontId="2" fillId="0" borderId="1" xfId="16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2" xfId="17" applyNumberFormat="1" applyFont="1" applyBorder="1" applyAlignment="1">
      <alignment horizontal="center" vertical="center" wrapText="1"/>
    </xf>
    <xf numFmtId="49" fontId="10" fillId="0" borderId="12" xfId="17" applyNumberFormat="1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9" xfId="8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2" fillId="0" borderId="10" xfId="18" applyNumberFormat="1" applyFont="1" applyBorder="1" applyAlignment="1">
      <alignment horizontal="center" vertical="center" wrapText="1"/>
    </xf>
    <xf numFmtId="49" fontId="9" fillId="0" borderId="9" xfId="4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10" fillId="0" borderId="1" xfId="7" applyNumberFormat="1" applyFont="1" applyBorder="1" applyAlignment="1">
      <alignment horizontal="center" vertical="center" wrapText="1"/>
    </xf>
    <xf numFmtId="49" fontId="2" fillId="0" borderId="1" xfId="19" applyNumberFormat="1" applyFont="1" applyBorder="1" applyAlignment="1">
      <alignment horizontal="center" vertical="center" wrapText="1"/>
    </xf>
    <xf numFmtId="49" fontId="3" fillId="0" borderId="1" xfId="19" applyNumberFormat="1" applyFont="1" applyBorder="1" applyAlignment="1">
      <alignment horizontal="center" vertical="center" wrapText="1"/>
    </xf>
    <xf numFmtId="49" fontId="2" fillId="0" borderId="2" xfId="11" applyNumberFormat="1" applyFont="1" applyBorder="1" applyAlignment="1">
      <alignment horizontal="center" vertical="center" wrapText="1"/>
    </xf>
    <xf numFmtId="49" fontId="2" fillId="0" borderId="17" xfId="7" applyNumberFormat="1" applyFont="1" applyBorder="1" applyAlignment="1">
      <alignment horizontal="center" vertical="center" wrapText="1"/>
    </xf>
    <xf numFmtId="49" fontId="3" fillId="0" borderId="16" xfId="7" applyNumberFormat="1" applyFont="1" applyBorder="1" applyAlignment="1">
      <alignment horizontal="center" vertical="center" wrapText="1"/>
    </xf>
    <xf numFmtId="49" fontId="2" fillId="0" borderId="8" xfId="7" applyNumberFormat="1" applyFont="1" applyBorder="1" applyAlignment="1">
      <alignment horizontal="center" vertical="center" wrapText="1"/>
    </xf>
    <xf numFmtId="49" fontId="2" fillId="0" borderId="1" xfId="2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 wrapText="1"/>
    </xf>
    <xf numFmtId="49" fontId="2" fillId="0" borderId="2" xfId="7" applyNumberFormat="1" applyFont="1" applyBorder="1" applyAlignment="1">
      <alignment horizontal="center" vertical="center" wrapText="1"/>
    </xf>
    <xf numFmtId="49" fontId="2" fillId="0" borderId="2" xfId="12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8" xfId="12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2" xfId="20" applyNumberFormat="1" applyFont="1" applyBorder="1" applyAlignment="1">
      <alignment horizontal="center" vertical="center" wrapText="1"/>
    </xf>
    <xf numFmtId="49" fontId="3" fillId="0" borderId="1" xfId="21" applyNumberFormat="1" applyFont="1" applyBorder="1" applyAlignment="1">
      <alignment horizontal="center" vertical="center" wrapText="1"/>
    </xf>
    <xf numFmtId="49" fontId="10" fillId="0" borderId="19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2" xfId="0" quotePrefix="1" applyNumberFormat="1" applyFont="1" applyBorder="1" applyAlignment="1">
      <alignment horizontal="center" vertical="center" wrapText="1"/>
    </xf>
    <xf numFmtId="49" fontId="9" fillId="0" borderId="17" xfId="4" applyNumberFormat="1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49" fontId="3" fillId="0" borderId="1" xfId="3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22" applyNumberFormat="1" applyFont="1" applyBorder="1" applyAlignment="1">
      <alignment horizontal="center" vertical="center" wrapText="1"/>
    </xf>
    <xf numFmtId="49" fontId="2" fillId="0" borderId="1" xfId="23" applyNumberFormat="1" applyFont="1" applyBorder="1" applyAlignment="1">
      <alignment horizontal="center" vertical="center" wrapText="1"/>
    </xf>
    <xf numFmtId="49" fontId="2" fillId="0" borderId="1" xfId="14" applyNumberFormat="1" applyFont="1" applyFill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 wrapText="1"/>
    </xf>
    <xf numFmtId="49" fontId="2" fillId="0" borderId="2" xfId="24" applyNumberFormat="1" applyFont="1" applyBorder="1" applyAlignment="1">
      <alignment horizontal="center"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49" fontId="9" fillId="0" borderId="24" xfId="4" applyNumberFormat="1" applyFont="1" applyBorder="1" applyAlignment="1">
      <alignment horizontal="center" vertical="center" wrapText="1"/>
    </xf>
    <xf numFmtId="49" fontId="10" fillId="0" borderId="2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49" fontId="2" fillId="0" borderId="8" xfId="25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3" fillId="0" borderId="1" xfId="26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3" fillId="0" borderId="1" xfId="27" applyNumberFormat="1" applyFont="1" applyFill="1" applyBorder="1" applyAlignment="1">
      <alignment horizontal="center" vertical="center" wrapText="1"/>
    </xf>
    <xf numFmtId="49" fontId="3" fillId="0" borderId="1" xfId="28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9" fillId="3" borderId="4" xfId="4" applyNumberFormat="1" applyFont="1" applyFill="1" applyBorder="1" applyAlignment="1">
      <alignment horizontal="center" vertical="center" wrapText="1"/>
    </xf>
    <xf numFmtId="49" fontId="9" fillId="2" borderId="2" xfId="4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14" applyNumberFormat="1" applyFont="1" applyFill="1" applyBorder="1" applyAlignment="1">
      <alignment horizontal="center" vertical="center" wrapText="1"/>
    </xf>
    <xf numFmtId="49" fontId="9" fillId="3" borderId="1" xfId="4" applyNumberFormat="1" applyFont="1" applyFill="1" applyBorder="1" applyAlignment="1">
      <alignment horizontal="center" vertical="center" wrapText="1"/>
    </xf>
    <xf numFmtId="49" fontId="3" fillId="2" borderId="1" xfId="3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28" xfId="0" applyNumberFormat="1" applyFont="1" applyFill="1" applyBorder="1" applyAlignment="1">
      <alignment horizontal="center" vertical="center" wrapText="1"/>
    </xf>
    <xf numFmtId="49" fontId="2" fillId="2" borderId="1" xfId="9" applyNumberFormat="1" applyFont="1" applyFill="1" applyBorder="1" applyAlignment="1">
      <alignment horizontal="center" vertical="center" wrapText="1"/>
    </xf>
    <xf numFmtId="49" fontId="2" fillId="2" borderId="4" xfId="9" applyNumberFormat="1" applyFont="1" applyFill="1" applyBorder="1" applyAlignment="1">
      <alignment horizontal="center" vertical="center" wrapText="1"/>
    </xf>
    <xf numFmtId="49" fontId="2" fillId="2" borderId="18" xfId="9" applyNumberFormat="1" applyFont="1" applyFill="1" applyBorder="1" applyAlignment="1">
      <alignment horizontal="center" vertical="center" wrapText="1"/>
    </xf>
    <xf numFmtId="49" fontId="2" fillId="2" borderId="2" xfId="14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12" xfId="3" applyNumberFormat="1" applyFont="1" applyFill="1" applyBorder="1" applyAlignment="1">
      <alignment horizontal="center" vertical="center" wrapText="1"/>
    </xf>
    <xf numFmtId="49" fontId="9" fillId="3" borderId="2" xfId="4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 wrapText="1"/>
    </xf>
    <xf numFmtId="49" fontId="9" fillId="3" borderId="12" xfId="4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49" fontId="3" fillId="2" borderId="12" xfId="5" applyNumberFormat="1" applyFont="1" applyFill="1" applyBorder="1" applyAlignment="1">
      <alignment horizontal="center" vertical="center" wrapText="1"/>
    </xf>
    <xf numFmtId="49" fontId="3" fillId="2" borderId="12" xfId="5" quotePrefix="1" applyNumberFormat="1" applyFont="1" applyFill="1" applyBorder="1" applyAlignment="1">
      <alignment horizontal="center" vertical="center" wrapText="1"/>
    </xf>
    <xf numFmtId="49" fontId="2" fillId="2" borderId="2" xfId="11" applyNumberFormat="1" applyFont="1" applyFill="1" applyBorder="1" applyAlignment="1">
      <alignment horizontal="center" vertical="center" wrapText="1"/>
    </xf>
    <xf numFmtId="49" fontId="13" fillId="2" borderId="17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9" fillId="5" borderId="8" xfId="12" applyNumberFormat="1" applyFont="1" applyFill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49" fontId="3" fillId="0" borderId="1" xfId="15" applyNumberFormat="1" applyFont="1" applyBorder="1" applyAlignment="1">
      <alignment horizontal="center" vertical="center" wrapText="1"/>
    </xf>
    <xf numFmtId="49" fontId="9" fillId="5" borderId="2" xfId="4" applyNumberFormat="1" applyFont="1" applyFill="1" applyBorder="1" applyAlignment="1">
      <alignment horizontal="center" vertical="center" wrapText="1"/>
    </xf>
    <xf numFmtId="49" fontId="10" fillId="6" borderId="1" xfId="4" applyNumberFormat="1" applyFont="1" applyFill="1" applyBorder="1" applyAlignment="1">
      <alignment horizontal="center" vertical="center" wrapText="1"/>
    </xf>
    <xf numFmtId="49" fontId="2" fillId="0" borderId="30" xfId="7" applyNumberFormat="1" applyFont="1" applyBorder="1" applyAlignment="1">
      <alignment horizontal="center" vertical="center" wrapText="1"/>
    </xf>
    <xf numFmtId="49" fontId="2" fillId="0" borderId="21" xfId="7" applyNumberFormat="1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11" fillId="0" borderId="12" xfId="0" applyNumberFormat="1" applyFont="1" applyBorder="1" applyAlignment="1">
      <alignment horizontal="center" vertical="center" wrapText="1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12" xfId="7" applyNumberFormat="1" applyFont="1" applyBorder="1" applyAlignment="1">
      <alignment horizontal="center" vertical="center" wrapText="1"/>
    </xf>
    <xf numFmtId="49" fontId="2" fillId="0" borderId="12" xfId="8" applyNumberFormat="1" applyFont="1" applyBorder="1" applyAlignment="1">
      <alignment horizontal="center" vertical="center" wrapText="1"/>
    </xf>
    <xf numFmtId="49" fontId="2" fillId="2" borderId="1" xfId="12" applyNumberFormat="1" applyFont="1" applyFill="1" applyBorder="1" applyAlignment="1">
      <alignment horizontal="center" vertical="center" wrapText="1"/>
    </xf>
    <xf numFmtId="49" fontId="2" fillId="2" borderId="2" xfId="12" applyNumberFormat="1" applyFont="1" applyFill="1" applyBorder="1" applyAlignment="1">
      <alignment horizontal="center" vertical="center" wrapText="1"/>
    </xf>
    <xf numFmtId="49" fontId="3" fillId="0" borderId="31" xfId="29" applyNumberFormat="1" applyFont="1" applyBorder="1" applyAlignment="1">
      <alignment horizontal="center" vertical="center" wrapText="1"/>
    </xf>
    <xf numFmtId="49" fontId="2" fillId="0" borderId="31" xfId="29" applyNumberFormat="1" applyFont="1" applyBorder="1" applyAlignment="1">
      <alignment horizontal="center" vertical="center" wrapText="1"/>
    </xf>
    <xf numFmtId="49" fontId="3" fillId="0" borderId="1" xfId="29" applyNumberFormat="1" applyFont="1" applyBorder="1" applyAlignment="1">
      <alignment horizontal="center" vertical="center" wrapText="1"/>
    </xf>
    <xf numFmtId="49" fontId="3" fillId="0" borderId="1" xfId="30" applyNumberFormat="1" applyFont="1" applyBorder="1" applyAlignment="1">
      <alignment horizontal="center" vertical="center" wrapText="1"/>
    </xf>
    <xf numFmtId="49" fontId="3" fillId="0" borderId="17" xfId="3" quotePrefix="1" applyNumberFormat="1" applyFont="1" applyBorder="1" applyAlignment="1">
      <alignment horizontal="center" vertical="center" wrapText="1"/>
    </xf>
    <xf numFmtId="49" fontId="3" fillId="0" borderId="1" xfId="31" quotePrefix="1" applyNumberFormat="1" applyFont="1" applyBorder="1" applyAlignment="1">
      <alignment horizontal="center" vertical="center" wrapText="1"/>
    </xf>
    <xf numFmtId="49" fontId="9" fillId="5" borderId="1" xfId="4" applyNumberFormat="1" applyFont="1" applyFill="1" applyBorder="1" applyAlignment="1">
      <alignment horizontal="center" vertical="center" wrapText="1"/>
    </xf>
    <xf numFmtId="49" fontId="3" fillId="0" borderId="1" xfId="32" quotePrefix="1" applyNumberFormat="1" applyFont="1" applyBorder="1" applyAlignment="1">
      <alignment horizontal="center" vertical="center" wrapText="1"/>
    </xf>
    <xf numFmtId="49" fontId="3" fillId="0" borderId="1" xfId="33" applyNumberFormat="1" applyFont="1" applyBorder="1" applyAlignment="1">
      <alignment horizontal="center" vertical="center" wrapText="1"/>
    </xf>
    <xf numFmtId="49" fontId="3" fillId="0" borderId="1" xfId="7" quotePrefix="1" applyNumberFormat="1" applyFont="1" applyBorder="1" applyAlignment="1">
      <alignment horizontal="center" vertical="center" wrapText="1"/>
    </xf>
    <xf numFmtId="49" fontId="3" fillId="0" borderId="1" xfId="33" quotePrefix="1" applyNumberFormat="1" applyFont="1" applyBorder="1" applyAlignment="1">
      <alignment horizontal="center" vertical="center" wrapText="1"/>
    </xf>
    <xf numFmtId="49" fontId="3" fillId="0" borderId="1" xfId="34" quotePrefix="1" applyNumberFormat="1" applyFont="1" applyBorder="1" applyAlignment="1">
      <alignment horizontal="center" vertical="center" wrapText="1"/>
    </xf>
    <xf numFmtId="49" fontId="2" fillId="0" borderId="1" xfId="33" applyNumberFormat="1" applyFont="1" applyBorder="1" applyAlignment="1">
      <alignment horizontal="center" vertical="center" wrapText="1"/>
    </xf>
    <xf numFmtId="49" fontId="2" fillId="0" borderId="32" xfId="7" applyNumberFormat="1" applyFont="1" applyBorder="1" applyAlignment="1">
      <alignment horizontal="center" vertical="center" wrapText="1"/>
    </xf>
    <xf numFmtId="49" fontId="3" fillId="0" borderId="31" xfId="33" applyNumberFormat="1" applyFont="1" applyBorder="1" applyAlignment="1">
      <alignment horizontal="center" vertical="center" wrapText="1"/>
    </xf>
    <xf numFmtId="49" fontId="10" fillId="0" borderId="0" xfId="7" applyNumberFormat="1" applyFont="1" applyAlignment="1">
      <alignment horizontal="center" vertical="center" wrapText="1"/>
    </xf>
    <xf numFmtId="49" fontId="2" fillId="0" borderId="2" xfId="9" applyNumberFormat="1" applyFont="1" applyBorder="1" applyAlignment="1">
      <alignment horizontal="center" vertical="center" wrapText="1"/>
    </xf>
    <xf numFmtId="49" fontId="2" fillId="0" borderId="8" xfId="9" applyNumberFormat="1" applyFont="1" applyBorder="1" applyAlignment="1">
      <alignment horizontal="center" vertical="center" wrapText="1"/>
    </xf>
    <xf numFmtId="49" fontId="9" fillId="0" borderId="1" xfId="33" applyNumberFormat="1" applyFont="1" applyBorder="1" applyAlignment="1">
      <alignment horizontal="center" vertical="center" wrapText="1"/>
    </xf>
    <xf numFmtId="49" fontId="9" fillId="0" borderId="1" xfId="14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9" fillId="5" borderId="4" xfId="4" applyNumberFormat="1" applyFont="1" applyFill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49" fontId="2" fillId="2" borderId="1" xfId="20" applyNumberFormat="1" applyFont="1" applyFill="1" applyBorder="1" applyAlignment="1">
      <alignment horizontal="center" vertical="center" wrapText="1"/>
    </xf>
    <xf numFmtId="49" fontId="3" fillId="0" borderId="0" xfId="35" applyNumberFormat="1" applyFont="1" applyAlignment="1">
      <alignment horizontal="center" vertical="center" wrapText="1"/>
    </xf>
    <xf numFmtId="49" fontId="10" fillId="0" borderId="19" xfId="35" applyNumberFormat="1" applyFont="1" applyBorder="1" applyAlignment="1">
      <alignment horizontal="center" vertical="center" wrapText="1"/>
    </xf>
    <xf numFmtId="49" fontId="3" fillId="0" borderId="1" xfId="36" applyNumberFormat="1" applyFont="1" applyBorder="1" applyAlignment="1">
      <alignment horizontal="center" vertical="center" wrapText="1"/>
    </xf>
    <xf numFmtId="49" fontId="3" fillId="0" borderId="1" xfId="35" applyNumberFormat="1" applyFont="1" applyBorder="1" applyAlignment="1">
      <alignment horizontal="center" vertical="center" wrapText="1"/>
    </xf>
    <xf numFmtId="49" fontId="10" fillId="0" borderId="1" xfId="35" applyNumberFormat="1" applyFont="1" applyBorder="1" applyAlignment="1">
      <alignment horizontal="center" vertical="center" wrapText="1"/>
    </xf>
    <xf numFmtId="49" fontId="2" fillId="2" borderId="17" xfId="37" applyNumberFormat="1" applyFont="1" applyFill="1" applyBorder="1" applyAlignment="1">
      <alignment horizontal="center" vertical="center" wrapText="1"/>
    </xf>
    <xf numFmtId="49" fontId="2" fillId="2" borderId="8" xfId="7" applyNumberFormat="1" applyFont="1" applyFill="1" applyBorder="1" applyAlignment="1">
      <alignment horizontal="center" vertical="center" wrapText="1"/>
    </xf>
    <xf numFmtId="49" fontId="3" fillId="0" borderId="1" xfId="38" applyNumberFormat="1" applyFont="1" applyBorder="1" applyAlignment="1">
      <alignment horizontal="center" vertical="center" wrapText="1"/>
    </xf>
    <xf numFmtId="49" fontId="2" fillId="2" borderId="1" xfId="8" applyNumberFormat="1" applyFont="1" applyFill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9" fontId="3" fillId="2" borderId="34" xfId="0" applyNumberFormat="1" applyFont="1" applyFill="1" applyBorder="1" applyAlignment="1">
      <alignment horizontal="center" vertical="center" wrapText="1"/>
    </xf>
    <xf numFmtId="49" fontId="3" fillId="0" borderId="1" xfId="39" applyNumberFormat="1" applyFont="1" applyBorder="1" applyAlignment="1">
      <alignment horizontal="center" vertical="center" wrapText="1"/>
    </xf>
    <xf numFmtId="49" fontId="3" fillId="2" borderId="1" xfId="40" applyNumberFormat="1" applyFont="1" applyFill="1" applyBorder="1" applyAlignment="1">
      <alignment horizontal="center" vertical="center" wrapText="1"/>
    </xf>
    <xf numFmtId="49" fontId="10" fillId="0" borderId="35" xfId="0" applyNumberFormat="1" applyFont="1" applyBorder="1" applyAlignment="1">
      <alignment horizontal="center" vertical="center" wrapText="1"/>
    </xf>
    <xf numFmtId="49" fontId="9" fillId="5" borderId="8" xfId="4" applyNumberFormat="1" applyFont="1" applyFill="1" applyBorder="1" applyAlignment="1">
      <alignment horizontal="center" vertical="center" wrapText="1"/>
    </xf>
    <xf numFmtId="49" fontId="3" fillId="2" borderId="1" xfId="7" applyNumberFormat="1" applyFont="1" applyFill="1" applyBorder="1" applyAlignment="1">
      <alignment horizontal="center" vertical="center" wrapText="1"/>
    </xf>
    <xf numFmtId="49" fontId="2" fillId="0" borderId="1" xfId="41" applyNumberFormat="1" applyFont="1" applyBorder="1" applyAlignment="1">
      <alignment horizontal="center" vertical="center" wrapText="1"/>
    </xf>
    <xf numFmtId="49" fontId="2" fillId="0" borderId="8" xfId="42" applyNumberFormat="1" applyFont="1" applyBorder="1" applyAlignment="1">
      <alignment horizontal="center" vertical="center" wrapText="1"/>
    </xf>
    <xf numFmtId="49" fontId="3" fillId="0" borderId="1" xfId="42" applyNumberFormat="1" applyFont="1" applyBorder="1" applyAlignment="1">
      <alignment horizontal="center" vertical="center" wrapText="1"/>
    </xf>
    <xf numFmtId="49" fontId="2" fillId="0" borderId="1" xfId="21" applyNumberFormat="1" applyFont="1" applyBorder="1" applyAlignment="1">
      <alignment horizontal="center" vertical="center" wrapText="1"/>
    </xf>
    <xf numFmtId="49" fontId="9" fillId="5" borderId="36" xfId="4" applyNumberFormat="1" applyFont="1" applyFill="1" applyBorder="1" applyAlignment="1">
      <alignment horizontal="center" vertical="center" wrapText="1"/>
    </xf>
    <xf numFmtId="49" fontId="2" fillId="0" borderId="0" xfId="7" applyNumberFormat="1" applyFont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49" fontId="2" fillId="2" borderId="1" xfId="21" applyNumberFormat="1" applyFont="1" applyFill="1" applyBorder="1" applyAlignment="1">
      <alignment horizontal="center" vertical="center" wrapText="1"/>
    </xf>
    <xf numFmtId="49" fontId="9" fillId="0" borderId="12" xfId="4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9" xfId="3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12" xfId="14" applyNumberFormat="1" applyFont="1" applyFill="1" applyBorder="1" applyAlignment="1">
      <alignment horizontal="center" vertical="center" wrapText="1"/>
    </xf>
    <xf numFmtId="49" fontId="3" fillId="0" borderId="12" xfId="3" applyNumberFormat="1" applyFont="1" applyFill="1" applyBorder="1" applyAlignment="1">
      <alignment horizontal="center" vertical="center" wrapText="1"/>
    </xf>
    <xf numFmtId="49" fontId="10" fillId="0" borderId="29" xfId="0" applyNumberFormat="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3" fillId="0" borderId="37" xfId="5" applyNumberFormat="1" applyFont="1" applyBorder="1" applyAlignment="1">
      <alignment horizontal="center" vertical="center" wrapText="1"/>
    </xf>
    <xf numFmtId="49" fontId="2" fillId="0" borderId="37" xfId="5" applyNumberFormat="1" applyFont="1" applyBorder="1" applyAlignment="1">
      <alignment horizontal="center" vertical="center" wrapText="1"/>
    </xf>
    <xf numFmtId="49" fontId="9" fillId="0" borderId="12" xfId="14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10" fillId="0" borderId="39" xfId="0" applyNumberFormat="1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2" fillId="0" borderId="40" xfId="0" applyNumberFormat="1" applyFont="1" applyBorder="1" applyAlignment="1">
      <alignment horizontal="center" vertical="center" wrapText="1"/>
    </xf>
    <xf numFmtId="49" fontId="2" fillId="0" borderId="39" xfId="5" applyNumberFormat="1" applyFont="1" applyBorder="1" applyAlignment="1">
      <alignment horizontal="center" vertical="center" wrapText="1"/>
    </xf>
    <xf numFmtId="49" fontId="3" fillId="0" borderId="41" xfId="5" applyNumberFormat="1" applyFont="1" applyBorder="1" applyAlignment="1">
      <alignment horizontal="center" vertical="center" wrapText="1"/>
    </xf>
    <xf numFmtId="49" fontId="10" fillId="0" borderId="39" xfId="7" applyNumberFormat="1" applyFont="1" applyBorder="1" applyAlignment="1">
      <alignment horizontal="center" vertical="center" wrapText="1"/>
    </xf>
    <xf numFmtId="49" fontId="2" fillId="0" borderId="39" xfId="0" applyNumberFormat="1" applyFont="1" applyBorder="1" applyAlignment="1">
      <alignment horizontal="center" vertical="center" wrapText="1"/>
    </xf>
    <xf numFmtId="49" fontId="3" fillId="0" borderId="39" xfId="3" quotePrefix="1" applyNumberFormat="1" applyFont="1" applyBorder="1" applyAlignment="1">
      <alignment horizontal="center" vertical="center" wrapText="1"/>
    </xf>
    <xf numFmtId="49" fontId="3" fillId="0" borderId="39" xfId="32" quotePrefix="1" applyNumberFormat="1" applyFont="1" applyBorder="1" applyAlignment="1">
      <alignment horizontal="center" vertical="center" wrapText="1"/>
    </xf>
    <xf numFmtId="49" fontId="9" fillId="5" borderId="42" xfId="4" applyNumberFormat="1" applyFont="1" applyFill="1" applyBorder="1" applyAlignment="1">
      <alignment horizontal="center" vertical="center" wrapText="1"/>
    </xf>
    <xf numFmtId="49" fontId="9" fillId="0" borderId="42" xfId="4" applyNumberFormat="1" applyFont="1" applyBorder="1" applyAlignment="1">
      <alignment horizontal="center" vertical="center" wrapText="1"/>
    </xf>
    <xf numFmtId="49" fontId="3" fillId="0" borderId="12" xfId="3" applyNumberFormat="1" applyFont="1" applyBorder="1" applyAlignment="1">
      <alignment horizontal="center" vertical="center" wrapText="1"/>
    </xf>
    <xf numFmtId="49" fontId="2" fillId="2" borderId="12" xfId="12" applyNumberFormat="1" applyFont="1" applyFill="1" applyBorder="1" applyAlignment="1">
      <alignment horizontal="center" vertical="center" wrapText="1"/>
    </xf>
    <xf numFmtId="49" fontId="11" fillId="0" borderId="12" xfId="43" applyNumberFormat="1" applyFont="1" applyBorder="1" applyAlignment="1">
      <alignment horizontal="center" vertical="center" wrapText="1"/>
    </xf>
    <xf numFmtId="49" fontId="9" fillId="0" borderId="4" xfId="4" applyNumberFormat="1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31" xfId="5" applyNumberFormat="1" applyFont="1" applyBorder="1" applyAlignment="1">
      <alignment horizontal="center" vertical="center" wrapText="1"/>
    </xf>
    <xf numFmtId="49" fontId="2" fillId="0" borderId="31" xfId="5" applyNumberFormat="1" applyFont="1" applyBorder="1" applyAlignment="1">
      <alignment horizontal="center" vertical="center" wrapText="1"/>
    </xf>
    <xf numFmtId="49" fontId="3" fillId="0" borderId="1" xfId="3" quotePrefix="1" applyNumberFormat="1" applyFont="1" applyBorder="1" applyAlignment="1">
      <alignment horizontal="center" vertical="center" wrapText="1"/>
    </xf>
    <xf numFmtId="49" fontId="10" fillId="0" borderId="43" xfId="0" applyNumberFormat="1" applyFont="1" applyBorder="1" applyAlignment="1">
      <alignment horizontal="center" vertical="center" wrapText="1"/>
    </xf>
    <xf numFmtId="49" fontId="10" fillId="0" borderId="44" xfId="0" applyNumberFormat="1" applyFont="1" applyBorder="1" applyAlignment="1">
      <alignment horizontal="center" vertical="center" wrapText="1"/>
    </xf>
    <xf numFmtId="49" fontId="2" fillId="2" borderId="1" xfId="7" applyNumberFormat="1" applyFont="1" applyFill="1" applyBorder="1" applyAlignment="1">
      <alignment horizontal="center" vertical="center" wrapText="1"/>
    </xf>
    <xf numFmtId="49" fontId="2" fillId="0" borderId="13" xfId="21" applyNumberFormat="1" applyFont="1" applyBorder="1" applyAlignment="1">
      <alignment horizontal="center" vertical="center" wrapText="1"/>
    </xf>
    <xf numFmtId="49" fontId="3" fillId="0" borderId="17" xfId="3" applyNumberFormat="1" applyFont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49" fontId="9" fillId="0" borderId="29" xfId="0" applyNumberFormat="1" applyFont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49" fontId="2" fillId="0" borderId="12" xfId="41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20" fontId="2" fillId="0" borderId="12" xfId="0" applyNumberFormat="1" applyFont="1" applyBorder="1" applyAlignment="1">
      <alignment horizontal="center" vertical="center" wrapText="1"/>
    </xf>
    <xf numFmtId="0" fontId="3" fillId="0" borderId="12" xfId="2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20" fontId="10" fillId="0" borderId="12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20" fontId="3" fillId="0" borderId="12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20" fontId="9" fillId="0" borderId="12" xfId="0" applyNumberFormat="1" applyFont="1" applyBorder="1" applyAlignment="1">
      <alignment horizontal="center" vertical="center" wrapText="1"/>
    </xf>
    <xf numFmtId="167" fontId="10" fillId="0" borderId="12" xfId="44" applyNumberFormat="1" applyFont="1" applyBorder="1" applyAlignment="1">
      <alignment horizontal="center" vertical="center" wrapText="1"/>
    </xf>
    <xf numFmtId="0" fontId="19" fillId="0" borderId="12" xfId="45" applyFont="1" applyFill="1" applyBorder="1" applyAlignment="1">
      <alignment horizontal="center" vertical="center" wrapText="1"/>
    </xf>
    <xf numFmtId="17" fontId="2" fillId="0" borderId="12" xfId="0" applyNumberFormat="1" applyFont="1" applyBorder="1" applyAlignment="1">
      <alignment horizontal="center" vertical="center" wrapText="1"/>
    </xf>
    <xf numFmtId="0" fontId="3" fillId="0" borderId="12" xfId="5" applyFont="1" applyBorder="1" applyAlignment="1">
      <alignment horizontal="center" vertical="center" wrapText="1"/>
    </xf>
    <xf numFmtId="14" fontId="10" fillId="0" borderId="12" xfId="0" applyNumberFormat="1" applyFont="1" applyBorder="1" applyAlignment="1">
      <alignment horizontal="center" vertical="center" wrapText="1"/>
    </xf>
    <xf numFmtId="14" fontId="2" fillId="0" borderId="12" xfId="7" applyNumberFormat="1" applyFont="1" applyBorder="1" applyAlignment="1">
      <alignment horizontal="center" vertical="center" wrapText="1"/>
    </xf>
    <xf numFmtId="20" fontId="2" fillId="0" borderId="12" xfId="7" applyNumberFormat="1" applyFont="1" applyBorder="1" applyAlignment="1">
      <alignment horizontal="center" vertical="center" wrapText="1"/>
    </xf>
    <xf numFmtId="0" fontId="9" fillId="0" borderId="12" xfId="0" quotePrefix="1" applyFont="1" applyBorder="1" applyAlignment="1">
      <alignment horizontal="center" vertical="center" wrapText="1"/>
    </xf>
    <xf numFmtId="169" fontId="3" fillId="0" borderId="12" xfId="0" applyNumberFormat="1" applyFont="1" applyBorder="1" applyAlignment="1">
      <alignment horizontal="center" vertical="center" wrapText="1"/>
    </xf>
    <xf numFmtId="0" fontId="3" fillId="0" borderId="12" xfId="46" applyFont="1" applyBorder="1" applyAlignment="1">
      <alignment horizontal="center" vertical="center" wrapText="1"/>
    </xf>
    <xf numFmtId="169" fontId="2" fillId="0" borderId="12" xfId="0" applyNumberFormat="1" applyFont="1" applyBorder="1" applyAlignment="1">
      <alignment horizontal="center" vertical="center" wrapText="1"/>
    </xf>
    <xf numFmtId="0" fontId="2" fillId="0" borderId="12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26" applyFont="1" applyBorder="1" applyAlignment="1">
      <alignment horizontal="center" vertical="center" wrapText="1"/>
    </xf>
    <xf numFmtId="14" fontId="11" fillId="0" borderId="12" xfId="0" applyNumberFormat="1" applyFont="1" applyBorder="1" applyAlignment="1">
      <alignment horizontal="center" vertical="center" wrapText="1"/>
    </xf>
    <xf numFmtId="0" fontId="9" fillId="0" borderId="12" xfId="4" applyFont="1" applyBorder="1" applyAlignment="1">
      <alignment horizontal="center" vertical="center" wrapText="1"/>
    </xf>
    <xf numFmtId="14" fontId="3" fillId="0" borderId="12" xfId="47" applyNumberFormat="1" applyFont="1" applyBorder="1" applyAlignment="1">
      <alignment horizontal="center" vertical="center" wrapText="1"/>
    </xf>
    <xf numFmtId="20" fontId="3" fillId="0" borderId="12" xfId="47" applyNumberFormat="1" applyFont="1" applyBorder="1" applyAlignment="1">
      <alignment horizontal="center" vertical="center" wrapText="1"/>
    </xf>
    <xf numFmtId="0" fontId="3" fillId="0" borderId="12" xfId="47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3" fillId="0" borderId="12" xfId="5" applyNumberFormat="1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10" fillId="0" borderId="12" xfId="0" applyNumberFormat="1" applyFont="1" applyBorder="1" applyAlignment="1">
      <alignment horizontal="center" vertical="center" wrapText="1" shrinkToFit="1"/>
    </xf>
    <xf numFmtId="0" fontId="19" fillId="0" borderId="12" xfId="1" applyFont="1" applyFill="1" applyBorder="1" applyAlignment="1">
      <alignment horizontal="center" vertical="center" wrapText="1"/>
    </xf>
    <xf numFmtId="0" fontId="9" fillId="0" borderId="12" xfId="21" applyFont="1" applyBorder="1" applyAlignment="1">
      <alignment horizontal="center" vertical="center" wrapText="1"/>
    </xf>
    <xf numFmtId="0" fontId="19" fillId="0" borderId="12" xfId="48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" fillId="0" borderId="12" xfId="5" applyFont="1" applyBorder="1" applyAlignment="1">
      <alignment horizontal="center" vertical="center" wrapText="1"/>
    </xf>
    <xf numFmtId="14" fontId="3" fillId="0" borderId="12" xfId="13" applyNumberFormat="1" applyFont="1" applyFill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10" fillId="0" borderId="12" xfId="7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9" fontId="3" fillId="0" borderId="1" xfId="0" applyNumberFormat="1" applyFont="1" applyBorder="1" applyAlignment="1">
      <alignment horizontal="center" vertical="center" wrapText="1"/>
    </xf>
    <xf numFmtId="20" fontId="2" fillId="0" borderId="2" xfId="0" applyNumberFormat="1" applyFont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31" xfId="21" applyFont="1" applyBorder="1" applyAlignment="1">
      <alignment horizontal="center" vertical="center" wrapText="1"/>
    </xf>
    <xf numFmtId="0" fontId="19" fillId="0" borderId="1" xfId="49" applyFont="1" applyFill="1" applyBorder="1" applyAlignment="1" applyProtection="1">
      <alignment horizontal="center" vertical="center" wrapText="1"/>
    </xf>
    <xf numFmtId="14" fontId="2" fillId="0" borderId="1" xfId="7" applyNumberFormat="1" applyFont="1" applyBorder="1" applyAlignment="1">
      <alignment horizontal="center" vertical="center" wrapText="1"/>
    </xf>
    <xf numFmtId="20" fontId="2" fillId="0" borderId="1" xfId="7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14" fontId="3" fillId="0" borderId="19" xfId="0" applyNumberFormat="1" applyFont="1" applyBorder="1" applyAlignment="1">
      <alignment horizontal="center" vertical="center" wrapText="1"/>
    </xf>
    <xf numFmtId="20" fontId="3" fillId="0" borderId="19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  <xf numFmtId="17" fontId="2" fillId="0" borderId="17" xfId="0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20" fontId="10" fillId="0" borderId="19" xfId="0" applyNumberFormat="1" applyFont="1" applyBorder="1" applyAlignment="1">
      <alignment horizontal="center" vertical="center" wrapText="1"/>
    </xf>
    <xf numFmtId="0" fontId="19" fillId="0" borderId="19" xfId="1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20" fontId="10" fillId="0" borderId="1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5" xfId="17" applyFont="1" applyBorder="1" applyAlignment="1">
      <alignment horizontal="center" vertical="center" wrapText="1"/>
    </xf>
    <xf numFmtId="14" fontId="3" fillId="0" borderId="19" xfId="17" applyNumberFormat="1" applyFont="1" applyBorder="1" applyAlignment="1">
      <alignment horizontal="center" vertical="center" wrapText="1"/>
    </xf>
    <xf numFmtId="20" fontId="3" fillId="0" borderId="19" xfId="17" applyNumberFormat="1" applyFont="1" applyBorder="1" applyAlignment="1">
      <alignment horizontal="center" vertical="center" wrapText="1"/>
    </xf>
    <xf numFmtId="0" fontId="10" fillId="0" borderId="19" xfId="17" applyFont="1" applyBorder="1" applyAlignment="1">
      <alignment horizontal="center" vertical="center" wrapText="1"/>
    </xf>
    <xf numFmtId="0" fontId="3" fillId="0" borderId="19" xfId="17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4" fontId="3" fillId="0" borderId="16" xfId="17" applyNumberFormat="1" applyFont="1" applyBorder="1" applyAlignment="1">
      <alignment horizontal="center" vertical="center" wrapText="1"/>
    </xf>
    <xf numFmtId="20" fontId="2" fillId="0" borderId="8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4" fontId="3" fillId="0" borderId="1" xfId="17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4" fontId="3" fillId="0" borderId="17" xfId="17" applyNumberFormat="1" applyFont="1" applyBorder="1" applyAlignment="1">
      <alignment horizontal="center" vertical="center" wrapText="1"/>
    </xf>
    <xf numFmtId="14" fontId="2" fillId="0" borderId="17" xfId="43" applyNumberFormat="1" applyFont="1" applyBorder="1" applyAlignment="1">
      <alignment horizontal="center" vertical="center" wrapText="1"/>
    </xf>
    <xf numFmtId="20" fontId="3" fillId="0" borderId="17" xfId="43" applyNumberFormat="1" applyFont="1" applyBorder="1" applyAlignment="1">
      <alignment horizontal="center" vertical="center" wrapText="1"/>
    </xf>
    <xf numFmtId="0" fontId="2" fillId="0" borderId="17" xfId="43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0" fontId="3" fillId="0" borderId="29" xfId="18" applyFont="1" applyBorder="1" applyAlignment="1">
      <alignment horizontal="center" vertical="center" wrapText="1"/>
    </xf>
    <xf numFmtId="14" fontId="3" fillId="0" borderId="29" xfId="18" applyNumberFormat="1" applyFont="1" applyBorder="1" applyAlignment="1">
      <alignment horizontal="center" vertical="center" wrapText="1"/>
    </xf>
    <xf numFmtId="20" fontId="3" fillId="0" borderId="29" xfId="18" applyNumberFormat="1" applyFont="1" applyBorder="1" applyAlignment="1">
      <alignment horizontal="center" vertical="center" wrapText="1"/>
    </xf>
    <xf numFmtId="0" fontId="2" fillId="0" borderId="8" xfId="18" applyFont="1" applyBorder="1" applyAlignment="1">
      <alignment horizontal="center" vertical="center" wrapText="1"/>
    </xf>
    <xf numFmtId="14" fontId="2" fillId="0" borderId="8" xfId="18" applyNumberFormat="1" applyFont="1" applyBorder="1" applyAlignment="1">
      <alignment horizontal="center" vertical="center" wrapText="1"/>
    </xf>
    <xf numFmtId="14" fontId="2" fillId="0" borderId="1" xfId="18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4" fontId="2" fillId="0" borderId="17" xfId="18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9" fillId="0" borderId="2" xfId="48" applyFont="1" applyFill="1" applyBorder="1" applyAlignment="1">
      <alignment horizontal="center" vertical="center" wrapText="1"/>
    </xf>
    <xf numFmtId="14" fontId="2" fillId="0" borderId="12" xfId="18" applyNumberFormat="1" applyFont="1" applyBorder="1" applyAlignment="1">
      <alignment horizontal="center" vertical="center" wrapText="1"/>
    </xf>
    <xf numFmtId="0" fontId="2" fillId="0" borderId="1" xfId="7" applyFont="1" applyBorder="1" applyAlignment="1">
      <alignment horizontal="center" vertical="center" wrapText="1"/>
    </xf>
    <xf numFmtId="0" fontId="3" fillId="0" borderId="1" xfId="7" applyFont="1" applyBorder="1" applyAlignment="1">
      <alignment horizontal="center" vertical="center" wrapText="1"/>
    </xf>
    <xf numFmtId="0" fontId="2" fillId="0" borderId="1" xfId="19" applyFont="1" applyBorder="1" applyAlignment="1">
      <alignment horizontal="center" vertical="center" wrapText="1"/>
    </xf>
    <xf numFmtId="14" fontId="10" fillId="0" borderId="1" xfId="19" applyNumberFormat="1" applyFont="1" applyBorder="1" applyAlignment="1">
      <alignment horizontal="center" vertical="center" wrapText="1"/>
    </xf>
    <xf numFmtId="0" fontId="10" fillId="0" borderId="1" xfId="19" applyFont="1" applyBorder="1" applyAlignment="1">
      <alignment horizontal="center" vertical="center" wrapText="1"/>
    </xf>
    <xf numFmtId="0" fontId="10" fillId="0" borderId="31" xfId="19" applyFont="1" applyBorder="1" applyAlignment="1">
      <alignment horizontal="center" vertical="center" wrapText="1"/>
    </xf>
    <xf numFmtId="0" fontId="3" fillId="0" borderId="1" xfId="46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3" xfId="7" applyFont="1" applyBorder="1" applyAlignment="1">
      <alignment horizontal="center" vertical="center" wrapText="1"/>
    </xf>
    <xf numFmtId="0" fontId="3" fillId="0" borderId="31" xfId="5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6" xfId="7" applyFont="1" applyBorder="1" applyAlignment="1">
      <alignment horizontal="center" vertical="center" wrapText="1"/>
    </xf>
    <xf numFmtId="0" fontId="2" fillId="0" borderId="17" xfId="7" applyFont="1" applyBorder="1" applyAlignment="1">
      <alignment horizontal="center" vertical="center" wrapText="1"/>
    </xf>
    <xf numFmtId="0" fontId="3" fillId="0" borderId="34" xfId="7" applyFont="1" applyBorder="1" applyAlignment="1">
      <alignment horizontal="center" vertical="center" wrapText="1"/>
    </xf>
    <xf numFmtId="14" fontId="9" fillId="0" borderId="17" xfId="0" applyNumberFormat="1" applyFont="1" applyBorder="1" applyAlignment="1">
      <alignment horizontal="center" vertical="center" wrapText="1"/>
    </xf>
    <xf numFmtId="0" fontId="2" fillId="0" borderId="8" xfId="7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20" fontId="2" fillId="0" borderId="8" xfId="7" applyNumberFormat="1" applyFont="1" applyBorder="1" applyAlignment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14" fontId="2" fillId="0" borderId="1" xfId="20" applyNumberFormat="1" applyFont="1" applyBorder="1" applyAlignment="1">
      <alignment horizontal="center" vertical="center" wrapText="1"/>
    </xf>
    <xf numFmtId="20" fontId="2" fillId="0" borderId="1" xfId="20" applyNumberFormat="1" applyFont="1" applyBorder="1" applyAlignment="1">
      <alignment horizontal="center" vertical="center" wrapText="1"/>
    </xf>
    <xf numFmtId="3" fontId="2" fillId="0" borderId="1" xfId="20" applyNumberFormat="1" applyFont="1" applyBorder="1" applyAlignment="1">
      <alignment horizontal="center" vertical="center" wrapText="1"/>
    </xf>
    <xf numFmtId="20" fontId="2" fillId="0" borderId="17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2" xfId="7" applyFont="1" applyBorder="1" applyAlignment="1">
      <alignment horizontal="center" vertical="center" wrapText="1"/>
    </xf>
    <xf numFmtId="14" fontId="2" fillId="0" borderId="2" xfId="7" applyNumberFormat="1" applyFont="1" applyBorder="1" applyAlignment="1">
      <alignment horizontal="center" vertical="center" wrapText="1"/>
    </xf>
    <xf numFmtId="0" fontId="2" fillId="0" borderId="2" xfId="12" applyFont="1" applyBorder="1" applyAlignment="1">
      <alignment horizontal="center" vertical="center" wrapText="1"/>
    </xf>
    <xf numFmtId="17" fontId="2" fillId="0" borderId="36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20" fontId="2" fillId="0" borderId="36" xfId="0" applyNumberFormat="1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20" fontId="2" fillId="0" borderId="47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14" fontId="3" fillId="0" borderId="1" xfId="2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19" xfId="21" applyFont="1" applyBorder="1" applyAlignment="1">
      <alignment horizontal="center" vertical="center" wrapText="1"/>
    </xf>
    <xf numFmtId="0" fontId="3" fillId="0" borderId="19" xfId="21" applyFont="1" applyBorder="1" applyAlignment="1">
      <alignment horizontal="center" vertical="center" wrapText="1"/>
    </xf>
    <xf numFmtId="0" fontId="19" fillId="0" borderId="19" xfId="45" applyFont="1" applyFill="1" applyBorder="1" applyAlignment="1">
      <alignment horizontal="center" vertical="center" wrapText="1"/>
    </xf>
    <xf numFmtId="0" fontId="19" fillId="0" borderId="1" xfId="48" applyFont="1" applyFill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4" fontId="2" fillId="0" borderId="48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20" fontId="10" fillId="0" borderId="17" xfId="0" applyNumberFormat="1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0" fontId="9" fillId="0" borderId="17" xfId="4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14" fontId="10" fillId="0" borderId="50" xfId="0" applyNumberFormat="1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20" fontId="9" fillId="0" borderId="1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" xfId="22" applyFont="1" applyBorder="1" applyAlignment="1">
      <alignment horizontal="center" vertical="center" wrapText="1"/>
    </xf>
    <xf numFmtId="14" fontId="3" fillId="0" borderId="1" xfId="22" applyNumberFormat="1" applyFont="1" applyBorder="1" applyAlignment="1">
      <alignment horizontal="center" vertical="center" wrapText="1"/>
    </xf>
    <xf numFmtId="0" fontId="3" fillId="0" borderId="1" xfId="22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14" fontId="2" fillId="0" borderId="52" xfId="0" applyNumberFormat="1" applyFont="1" applyBorder="1" applyAlignment="1">
      <alignment horizontal="center" vertical="center" wrapText="1"/>
    </xf>
    <xf numFmtId="20" fontId="2" fillId="0" borderId="52" xfId="0" applyNumberFormat="1" applyFont="1" applyBorder="1" applyAlignment="1">
      <alignment horizontal="center" vertical="center" wrapText="1"/>
    </xf>
    <xf numFmtId="0" fontId="3" fillId="0" borderId="53" xfId="21" applyFont="1" applyBorder="1" applyAlignment="1">
      <alignment horizontal="center" vertical="center" wrapText="1"/>
    </xf>
    <xf numFmtId="0" fontId="3" fillId="0" borderId="54" xfId="21" applyFont="1" applyBorder="1" applyAlignment="1">
      <alignment horizontal="center" vertical="center" wrapText="1"/>
    </xf>
    <xf numFmtId="0" fontId="2" fillId="0" borderId="1" xfId="23" applyFont="1" applyBorder="1" applyAlignment="1">
      <alignment horizontal="center" vertical="center" wrapText="1"/>
    </xf>
    <xf numFmtId="14" fontId="2" fillId="0" borderId="1" xfId="23" applyNumberFormat="1" applyFont="1" applyBorder="1" applyAlignment="1">
      <alignment horizontal="center" vertical="center" wrapText="1"/>
    </xf>
    <xf numFmtId="14" fontId="2" fillId="0" borderId="55" xfId="0" applyNumberFormat="1" applyFont="1" applyBorder="1" applyAlignment="1">
      <alignment horizontal="center" vertical="center" wrapText="1"/>
    </xf>
    <xf numFmtId="14" fontId="2" fillId="0" borderId="1" xfId="43" applyNumberFormat="1" applyFont="1" applyBorder="1" applyAlignment="1">
      <alignment horizontal="center" vertical="center" wrapText="1"/>
    </xf>
    <xf numFmtId="0" fontId="2" fillId="0" borderId="1" xfId="43" applyFont="1" applyBorder="1" applyAlignment="1">
      <alignment horizontal="center" vertical="center" wrapText="1"/>
    </xf>
    <xf numFmtId="0" fontId="2" fillId="0" borderId="55" xfId="24" applyFont="1" applyBorder="1" applyAlignment="1">
      <alignment horizontal="center" vertical="center" wrapText="1"/>
    </xf>
    <xf numFmtId="20" fontId="3" fillId="0" borderId="1" xfId="43" applyNumberFormat="1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20" fontId="2" fillId="0" borderId="55" xfId="0" applyNumberFormat="1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14" fontId="2" fillId="0" borderId="56" xfId="0" applyNumberFormat="1" applyFont="1" applyBorder="1" applyAlignment="1">
      <alignment horizontal="center" vertical="center" wrapText="1"/>
    </xf>
    <xf numFmtId="20" fontId="2" fillId="0" borderId="56" xfId="0" applyNumberFormat="1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 vertical="center" wrapText="1"/>
    </xf>
    <xf numFmtId="20" fontId="3" fillId="0" borderId="17" xfId="0" applyNumberFormat="1" applyFont="1" applyBorder="1" applyAlignment="1">
      <alignment horizontal="center" vertical="center" wrapText="1"/>
    </xf>
    <xf numFmtId="14" fontId="3" fillId="0" borderId="59" xfId="0" applyNumberFormat="1" applyFont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170" fontId="2" fillId="0" borderId="5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9" fontId="10" fillId="0" borderId="27" xfId="0" applyNumberFormat="1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14" fontId="3" fillId="0" borderId="61" xfId="0" applyNumberFormat="1" applyFont="1" applyBorder="1" applyAlignment="1">
      <alignment horizontal="center" vertical="center" wrapText="1"/>
    </xf>
    <xf numFmtId="14" fontId="2" fillId="0" borderId="62" xfId="0" applyNumberFormat="1" applyFont="1" applyBorder="1" applyAlignment="1">
      <alignment horizontal="center" vertical="center" wrapText="1"/>
    </xf>
    <xf numFmtId="49" fontId="2" fillId="0" borderId="55" xfId="0" applyNumberFormat="1" applyFont="1" applyBorder="1" applyAlignment="1">
      <alignment horizontal="center" vertical="center" wrapText="1"/>
    </xf>
    <xf numFmtId="20" fontId="10" fillId="0" borderId="33" xfId="0" applyNumberFormat="1" applyFont="1" applyBorder="1" applyAlignment="1">
      <alignment horizontal="center" vertical="center" wrapText="1"/>
    </xf>
    <xf numFmtId="0" fontId="2" fillId="0" borderId="52" xfId="25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13" xfId="5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49" fontId="10" fillId="0" borderId="63" xfId="0" applyNumberFormat="1" applyFont="1" applyBorder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14" fontId="3" fillId="0" borderId="27" xfId="0" applyNumberFormat="1" applyFont="1" applyBorder="1" applyAlignment="1">
      <alignment horizontal="center" vertical="center" wrapText="1"/>
    </xf>
    <xf numFmtId="0" fontId="3" fillId="0" borderId="1" xfId="26" applyFont="1" applyBorder="1" applyAlignment="1">
      <alignment horizontal="center" vertical="center" wrapText="1"/>
    </xf>
    <xf numFmtId="0" fontId="3" fillId="0" borderId="31" xfId="26" applyFont="1" applyBorder="1" applyAlignment="1">
      <alignment horizontal="center" vertical="center" wrapText="1"/>
    </xf>
    <xf numFmtId="164" fontId="2" fillId="0" borderId="1" xfId="26" applyNumberFormat="1" applyFont="1" applyBorder="1" applyAlignment="1">
      <alignment horizontal="center" vertical="center" wrapText="1"/>
    </xf>
    <xf numFmtId="0" fontId="10" fillId="0" borderId="1" xfId="26" applyFont="1" applyBorder="1" applyAlignment="1">
      <alignment horizontal="center" vertical="center" wrapText="1"/>
    </xf>
    <xf numFmtId="169" fontId="2" fillId="0" borderId="55" xfId="0" applyNumberFormat="1" applyFont="1" applyBorder="1" applyAlignment="1">
      <alignment horizontal="center" vertical="center" wrapText="1"/>
    </xf>
    <xf numFmtId="0" fontId="19" fillId="0" borderId="16" xfId="1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9" fillId="0" borderId="55" xfId="48" applyFont="1" applyFill="1" applyBorder="1" applyAlignment="1">
      <alignment horizontal="center" vertical="center" wrapText="1"/>
    </xf>
    <xf numFmtId="14" fontId="10" fillId="0" borderId="19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0" fontId="2" fillId="0" borderId="55" xfId="12" applyFont="1" applyBorder="1" applyAlignment="1">
      <alignment horizontal="center" vertical="center" wrapText="1"/>
    </xf>
    <xf numFmtId="20" fontId="2" fillId="0" borderId="60" xfId="0" applyNumberFormat="1" applyFont="1" applyBorder="1" applyAlignment="1">
      <alignment horizontal="center" vertical="center" wrapText="1"/>
    </xf>
    <xf numFmtId="0" fontId="9" fillId="2" borderId="55" xfId="4" applyFont="1" applyFill="1" applyBorder="1" applyAlignment="1">
      <alignment horizontal="center" vertical="center" wrapText="1"/>
    </xf>
    <xf numFmtId="14" fontId="2" fillId="2" borderId="62" xfId="0" applyNumberFormat="1" applyFont="1" applyFill="1" applyBorder="1" applyAlignment="1">
      <alignment horizontal="center" vertical="center" wrapText="1"/>
    </xf>
    <xf numFmtId="14" fontId="2" fillId="2" borderId="55" xfId="0" applyNumberFormat="1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20" fontId="2" fillId="2" borderId="55" xfId="0" applyNumberFormat="1" applyFont="1" applyFill="1" applyBorder="1" applyAlignment="1">
      <alignment horizontal="center" vertical="center" wrapText="1"/>
    </xf>
    <xf numFmtId="0" fontId="3" fillId="2" borderId="1" xfId="21" applyFont="1" applyFill="1" applyBorder="1" applyAlignment="1">
      <alignment horizontal="center" vertical="center" wrapText="1"/>
    </xf>
    <xf numFmtId="0" fontId="3" fillId="2" borderId="31" xfId="2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5" xfId="7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4" fontId="2" fillId="2" borderId="17" xfId="0" applyNumberFormat="1" applyFont="1" applyFill="1" applyBorder="1" applyAlignment="1">
      <alignment horizontal="center" vertical="center" wrapText="1"/>
    </xf>
    <xf numFmtId="20" fontId="2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55" xfId="9" applyFont="1" applyFill="1" applyBorder="1" applyAlignment="1">
      <alignment horizontal="center" vertical="center" wrapText="1"/>
    </xf>
    <xf numFmtId="0" fontId="2" fillId="2" borderId="52" xfId="9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49" fontId="2" fillId="2" borderId="60" xfId="0" applyNumberFormat="1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20" fontId="2" fillId="2" borderId="60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0" fontId="3" fillId="2" borderId="6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2" borderId="65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2" fillId="2" borderId="55" xfId="0" applyNumberFormat="1" applyFont="1" applyFill="1" applyBorder="1" applyAlignment="1">
      <alignment horizontal="center" vertical="center" wrapText="1"/>
    </xf>
    <xf numFmtId="20" fontId="10" fillId="2" borderId="1" xfId="0" applyNumberFormat="1" applyFont="1" applyFill="1" applyBorder="1" applyAlignment="1">
      <alignment horizontal="center" vertical="center" wrapText="1"/>
    </xf>
    <xf numFmtId="0" fontId="19" fillId="2" borderId="55" xfId="48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3" fillId="2" borderId="17" xfId="0" applyNumberFormat="1" applyFont="1" applyFill="1" applyBorder="1" applyAlignment="1">
      <alignment horizontal="center" vertical="center" wrapText="1"/>
    </xf>
    <xf numFmtId="20" fontId="3" fillId="2" borderId="17" xfId="0" applyNumberFormat="1" applyFont="1" applyFill="1" applyBorder="1" applyAlignment="1">
      <alignment horizontal="center" vertical="center" wrapText="1"/>
    </xf>
    <xf numFmtId="0" fontId="3" fillId="2" borderId="17" xfId="46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4" fontId="2" fillId="2" borderId="52" xfId="0" applyNumberFormat="1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14" fontId="2" fillId="2" borderId="66" xfId="0" applyNumberFormat="1" applyFont="1" applyFill="1" applyBorder="1" applyAlignment="1">
      <alignment horizontal="center" vertical="center" wrapText="1"/>
    </xf>
    <xf numFmtId="0" fontId="19" fillId="2" borderId="66" xfId="49" applyFont="1" applyFill="1" applyBorder="1" applyAlignment="1" applyProtection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14" fontId="2" fillId="2" borderId="29" xfId="0" applyNumberFormat="1" applyFont="1" applyFill="1" applyBorder="1" applyAlignment="1">
      <alignment horizontal="center" vertical="center" wrapText="1"/>
    </xf>
    <xf numFmtId="20" fontId="2" fillId="2" borderId="29" xfId="0" applyNumberFormat="1" applyFont="1" applyFill="1" applyBorder="1" applyAlignment="1">
      <alignment horizontal="center" vertical="center" wrapText="1"/>
    </xf>
    <xf numFmtId="0" fontId="19" fillId="2" borderId="29" xfId="49" applyFont="1" applyFill="1" applyBorder="1" applyAlignment="1" applyProtection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0" fontId="3" fillId="2" borderId="31" xfId="5" applyFont="1" applyFill="1" applyBorder="1" applyAlignment="1">
      <alignment horizontal="center" vertical="center" wrapText="1"/>
    </xf>
    <xf numFmtId="20" fontId="10" fillId="2" borderId="19" xfId="0" applyNumberFormat="1" applyFont="1" applyFill="1" applyBorder="1" applyAlignment="1">
      <alignment horizontal="center" vertical="center" wrapText="1"/>
    </xf>
    <xf numFmtId="0" fontId="19" fillId="2" borderId="19" xfId="1" applyFont="1" applyFill="1" applyBorder="1" applyAlignment="1">
      <alignment horizontal="center" vertical="center" wrapText="1"/>
    </xf>
    <xf numFmtId="0" fontId="2" fillId="2" borderId="13" xfId="7" applyFont="1" applyFill="1" applyBorder="1" applyAlignment="1">
      <alignment horizontal="center" vertical="center" wrapText="1"/>
    </xf>
    <xf numFmtId="49" fontId="3" fillId="2" borderId="1" xfId="5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0" fontId="2" fillId="2" borderId="52" xfId="0" applyNumberFormat="1" applyFont="1" applyFill="1" applyBorder="1" applyAlignment="1">
      <alignment horizontal="center" vertical="center" wrapText="1"/>
    </xf>
    <xf numFmtId="14" fontId="2" fillId="2" borderId="1" xfId="43" applyNumberFormat="1" applyFont="1" applyFill="1" applyBorder="1" applyAlignment="1">
      <alignment horizontal="center" vertical="center" wrapText="1"/>
    </xf>
    <xf numFmtId="20" fontId="3" fillId="2" borderId="1" xfId="43" applyNumberFormat="1" applyFont="1" applyFill="1" applyBorder="1" applyAlignment="1">
      <alignment horizontal="center" vertical="center" wrapText="1"/>
    </xf>
    <xf numFmtId="0" fontId="2" fillId="2" borderId="1" xfId="43" applyFont="1" applyFill="1" applyBorder="1" applyAlignment="1">
      <alignment horizontal="center" vertical="center" wrapText="1"/>
    </xf>
    <xf numFmtId="49" fontId="9" fillId="5" borderId="52" xfId="12" applyNumberFormat="1" applyFont="1" applyFill="1" applyBorder="1" applyAlignment="1">
      <alignment horizontal="center" vertical="center" wrapText="1"/>
    </xf>
    <xf numFmtId="14" fontId="2" fillId="2" borderId="52" xfId="7" applyNumberFormat="1" applyFont="1" applyFill="1" applyBorder="1" applyAlignment="1">
      <alignment horizontal="center" vertical="center" wrapText="1"/>
    </xf>
    <xf numFmtId="20" fontId="2" fillId="0" borderId="52" xfId="7" applyNumberFormat="1" applyFont="1" applyBorder="1" applyAlignment="1">
      <alignment horizontal="center" vertical="center" wrapText="1"/>
    </xf>
    <xf numFmtId="0" fontId="2" fillId="0" borderId="52" xfId="7" applyFont="1" applyBorder="1" applyAlignment="1">
      <alignment horizontal="center" vertical="center" wrapText="1"/>
    </xf>
    <xf numFmtId="0" fontId="9" fillId="0" borderId="52" xfId="2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13" xfId="5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4" fontId="2" fillId="2" borderId="1" xfId="7" applyNumberFormat="1" applyFont="1" applyFill="1" applyBorder="1" applyAlignment="1">
      <alignment horizontal="center" vertical="center" wrapText="1"/>
    </xf>
    <xf numFmtId="20" fontId="2" fillId="2" borderId="1" xfId="7" applyNumberFormat="1" applyFont="1" applyFill="1" applyBorder="1" applyAlignment="1">
      <alignment horizontal="center" vertical="center" wrapText="1"/>
    </xf>
    <xf numFmtId="14" fontId="3" fillId="0" borderId="1" xfId="13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0" fontId="2" fillId="0" borderId="67" xfId="7" applyFont="1" applyBorder="1" applyAlignment="1">
      <alignment horizontal="center" vertical="center" wrapText="1"/>
    </xf>
    <xf numFmtId="14" fontId="2" fillId="0" borderId="67" xfId="7" applyNumberFormat="1" applyFont="1" applyBorder="1" applyAlignment="1">
      <alignment horizontal="center" vertical="center" wrapText="1"/>
    </xf>
    <xf numFmtId="0" fontId="2" fillId="0" borderId="66" xfId="7" applyFont="1" applyBorder="1" applyAlignment="1">
      <alignment horizontal="center" vertical="center" wrapText="1"/>
    </xf>
    <xf numFmtId="14" fontId="3" fillId="2" borderId="66" xfId="0" applyNumberFormat="1" applyFont="1" applyFill="1" applyBorder="1" applyAlignment="1">
      <alignment horizontal="center" vertical="center" wrapText="1"/>
    </xf>
    <xf numFmtId="0" fontId="2" fillId="0" borderId="25" xfId="7" applyFont="1" applyBorder="1" applyAlignment="1">
      <alignment horizontal="center" vertical="center" wrapText="1"/>
    </xf>
    <xf numFmtId="14" fontId="2" fillId="0" borderId="56" xfId="7" applyNumberFormat="1" applyFont="1" applyBorder="1" applyAlignment="1">
      <alignment horizontal="center" vertical="center" wrapText="1"/>
    </xf>
    <xf numFmtId="20" fontId="2" fillId="0" borderId="68" xfId="7" applyNumberFormat="1" applyFont="1" applyBorder="1" applyAlignment="1">
      <alignment horizontal="center" vertical="center" wrapText="1"/>
    </xf>
    <xf numFmtId="0" fontId="3" fillId="0" borderId="31" xfId="7" applyFont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2" fillId="0" borderId="55" xfId="7" applyFont="1" applyBorder="1" applyAlignment="1">
      <alignment horizontal="center" vertical="center" wrapText="1"/>
    </xf>
    <xf numFmtId="14" fontId="2" fillId="0" borderId="55" xfId="7" applyNumberFormat="1" applyFont="1" applyBorder="1" applyAlignment="1">
      <alignment horizontal="center" vertical="center" wrapText="1"/>
    </xf>
    <xf numFmtId="0" fontId="2" fillId="0" borderId="56" xfId="7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14" fontId="3" fillId="0" borderId="1" xfId="29" applyNumberFormat="1" applyFont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0" fontId="3" fillId="0" borderId="3" xfId="21" applyFont="1" applyBorder="1" applyAlignment="1">
      <alignment horizontal="center" vertical="center" wrapText="1"/>
    </xf>
    <xf numFmtId="0" fontId="19" fillId="0" borderId="55" xfId="48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9" fillId="0" borderId="1" xfId="21" applyFont="1" applyBorder="1" applyAlignment="1">
      <alignment horizontal="center" vertical="center" wrapText="1"/>
    </xf>
    <xf numFmtId="0" fontId="2" fillId="2" borderId="1" xfId="12" applyFont="1" applyFill="1" applyBorder="1" applyAlignment="1">
      <alignment horizontal="center" vertical="center" wrapText="1"/>
    </xf>
    <xf numFmtId="0" fontId="2" fillId="2" borderId="55" xfId="12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9" fillId="0" borderId="52" xfId="4" applyFont="1" applyBorder="1" applyAlignment="1">
      <alignment horizontal="center" vertical="center" wrapText="1"/>
    </xf>
    <xf numFmtId="0" fontId="10" fillId="9" borderId="1" xfId="29" applyFont="1" applyFill="1" applyBorder="1" applyAlignment="1">
      <alignment horizontal="center" vertical="center" wrapText="1"/>
    </xf>
    <xf numFmtId="14" fontId="3" fillId="0" borderId="3" xfId="7" applyNumberFormat="1" applyFont="1" applyBorder="1" applyAlignment="1">
      <alignment horizontal="center" vertical="center" wrapText="1"/>
    </xf>
    <xf numFmtId="0" fontId="3" fillId="0" borderId="31" xfId="29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25" fillId="0" borderId="1" xfId="48" applyFont="1" applyBorder="1" applyAlignment="1">
      <alignment horizontal="center" vertical="center" wrapText="1"/>
    </xf>
    <xf numFmtId="14" fontId="3" fillId="0" borderId="1" xfId="7" applyNumberFormat="1" applyFont="1" applyBorder="1" applyAlignment="1">
      <alignment horizontal="center" vertical="center" wrapText="1"/>
    </xf>
    <xf numFmtId="0" fontId="3" fillId="0" borderId="1" xfId="29" applyFont="1" applyBorder="1" applyAlignment="1">
      <alignment horizontal="center" vertical="center" wrapText="1"/>
    </xf>
    <xf numFmtId="0" fontId="3" fillId="0" borderId="0" xfId="29" applyFont="1" applyAlignment="1">
      <alignment horizontal="center" vertical="center" wrapText="1"/>
    </xf>
    <xf numFmtId="0" fontId="10" fillId="0" borderId="1" xfId="29" applyFont="1" applyBorder="1" applyAlignment="1">
      <alignment horizontal="center" vertical="center" wrapText="1"/>
    </xf>
    <xf numFmtId="0" fontId="2" fillId="0" borderId="55" xfId="29" applyFont="1" applyBorder="1" applyAlignment="1">
      <alignment horizontal="center" vertical="center" wrapText="1"/>
    </xf>
    <xf numFmtId="0" fontId="2" fillId="2" borderId="45" xfId="29" applyFont="1" applyFill="1" applyBorder="1" applyAlignment="1">
      <alignment horizontal="center" vertical="center" wrapText="1"/>
    </xf>
    <xf numFmtId="0" fontId="3" fillId="0" borderId="54" xfId="29" applyFont="1" applyBorder="1" applyAlignment="1">
      <alignment horizontal="center" vertical="center" wrapText="1"/>
    </xf>
    <xf numFmtId="14" fontId="3" fillId="0" borderId="17" xfId="29" applyNumberFormat="1" applyFont="1" applyBorder="1" applyAlignment="1">
      <alignment horizontal="center" vertical="center" wrapText="1"/>
    </xf>
    <xf numFmtId="0" fontId="2" fillId="2" borderId="1" xfId="29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9" fillId="0" borderId="55" xfId="4" applyFont="1" applyBorder="1" applyAlignment="1">
      <alignment horizontal="center" vertical="center" wrapText="1"/>
    </xf>
    <xf numFmtId="20" fontId="2" fillId="0" borderId="55" xfId="7" applyNumberFormat="1" applyFont="1" applyBorder="1" applyAlignment="1">
      <alignment horizontal="center" vertical="center" wrapText="1"/>
    </xf>
    <xf numFmtId="0" fontId="3" fillId="0" borderId="1" xfId="33" applyFont="1" applyBorder="1" applyAlignment="1">
      <alignment horizontal="center" vertical="center" wrapText="1"/>
    </xf>
    <xf numFmtId="0" fontId="3" fillId="0" borderId="31" xfId="33" applyFont="1" applyBorder="1" applyAlignment="1">
      <alignment horizontal="center" vertical="center" wrapText="1"/>
    </xf>
    <xf numFmtId="0" fontId="2" fillId="0" borderId="62" xfId="7" applyFont="1" applyBorder="1" applyAlignment="1">
      <alignment horizontal="center" vertical="center" wrapText="1"/>
    </xf>
    <xf numFmtId="0" fontId="3" fillId="0" borderId="13" xfId="33" applyFont="1" applyBorder="1" applyAlignment="1">
      <alignment horizontal="center" vertical="center" wrapText="1"/>
    </xf>
    <xf numFmtId="0" fontId="2" fillId="2" borderId="13" xfId="33" applyFont="1" applyFill="1" applyBorder="1" applyAlignment="1">
      <alignment horizontal="center" vertical="center" wrapText="1"/>
    </xf>
    <xf numFmtId="0" fontId="2" fillId="0" borderId="1" xfId="33" applyFont="1" applyBorder="1" applyAlignment="1">
      <alignment horizontal="center" vertical="center" wrapText="1"/>
    </xf>
    <xf numFmtId="0" fontId="2" fillId="0" borderId="55" xfId="9" applyFont="1" applyBorder="1" applyAlignment="1">
      <alignment horizontal="center" vertical="center" wrapText="1"/>
    </xf>
    <xf numFmtId="0" fontId="2" fillId="0" borderId="52" xfId="9" applyFont="1" applyBorder="1" applyAlignment="1">
      <alignment horizontal="center" vertical="center" wrapText="1"/>
    </xf>
    <xf numFmtId="14" fontId="3" fillId="0" borderId="1" xfId="33" applyNumberFormat="1" applyFont="1" applyBorder="1" applyAlignment="1">
      <alignment horizontal="center" vertical="center" wrapText="1"/>
    </xf>
    <xf numFmtId="0" fontId="10" fillId="0" borderId="1" xfId="33" applyFont="1" applyBorder="1" applyAlignment="1">
      <alignment horizontal="center" vertical="center" wrapText="1"/>
    </xf>
    <xf numFmtId="14" fontId="9" fillId="0" borderId="1" xfId="33" applyNumberFormat="1" applyFont="1" applyBorder="1" applyAlignment="1">
      <alignment horizontal="center" vertical="center" wrapText="1"/>
    </xf>
    <xf numFmtId="0" fontId="9" fillId="0" borderId="1" xfId="33" applyFont="1" applyBorder="1" applyAlignment="1">
      <alignment horizontal="center" vertical="center" wrapText="1"/>
    </xf>
    <xf numFmtId="0" fontId="9" fillId="0" borderId="31" xfId="33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2" fillId="2" borderId="1" xfId="20" applyFont="1" applyFill="1" applyBorder="1" applyAlignment="1">
      <alignment horizontal="center" vertical="center" wrapText="1"/>
    </xf>
    <xf numFmtId="14" fontId="2" fillId="2" borderId="1" xfId="20" applyNumberFormat="1" applyFont="1" applyFill="1" applyBorder="1" applyAlignment="1">
      <alignment horizontal="center" vertical="center" wrapText="1"/>
    </xf>
    <xf numFmtId="20" fontId="2" fillId="2" borderId="1" xfId="20" applyNumberFormat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3" fontId="2" fillId="2" borderId="1" xfId="20" applyNumberFormat="1" applyFont="1" applyFill="1" applyBorder="1" applyAlignment="1">
      <alignment horizontal="center" vertical="center" wrapText="1"/>
    </xf>
    <xf numFmtId="0" fontId="10" fillId="0" borderId="19" xfId="35" applyFont="1" applyBorder="1" applyAlignment="1">
      <alignment horizontal="center" vertical="center" wrapText="1"/>
    </xf>
    <xf numFmtId="14" fontId="3" fillId="0" borderId="19" xfId="35" applyNumberFormat="1" applyFont="1" applyBorder="1" applyAlignment="1">
      <alignment horizontal="center" vertical="center" wrapText="1"/>
    </xf>
    <xf numFmtId="20" fontId="3" fillId="0" borderId="19" xfId="35" applyNumberFormat="1" applyFont="1" applyBorder="1" applyAlignment="1">
      <alignment horizontal="center" vertical="center" wrapText="1"/>
    </xf>
    <xf numFmtId="0" fontId="3" fillId="0" borderId="19" xfId="35" applyFont="1" applyBorder="1" applyAlignment="1">
      <alignment horizontal="center" vertical="center" wrapText="1"/>
    </xf>
    <xf numFmtId="0" fontId="2" fillId="0" borderId="1" xfId="36" applyFont="1" applyBorder="1" applyAlignment="1">
      <alignment horizontal="center" vertical="center" wrapText="1"/>
    </xf>
    <xf numFmtId="14" fontId="3" fillId="0" borderId="1" xfId="36" applyNumberFormat="1" applyFont="1" applyBorder="1" applyAlignment="1">
      <alignment horizontal="center" vertical="center" wrapText="1"/>
    </xf>
    <xf numFmtId="0" fontId="3" fillId="0" borderId="1" xfId="36" applyFont="1" applyBorder="1" applyAlignment="1">
      <alignment horizontal="center" vertical="center" wrapText="1"/>
    </xf>
    <xf numFmtId="49" fontId="10" fillId="0" borderId="16" xfId="0" applyNumberFormat="1" applyFont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19" fillId="0" borderId="52" xfId="48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10" fillId="0" borderId="1" xfId="35" applyFont="1" applyBorder="1" applyAlignment="1">
      <alignment horizontal="center" vertical="center" wrapText="1"/>
    </xf>
    <xf numFmtId="14" fontId="3" fillId="2" borderId="3" xfId="35" applyNumberFormat="1" applyFont="1" applyFill="1" applyBorder="1" applyAlignment="1">
      <alignment horizontal="center" vertical="center" wrapText="1"/>
    </xf>
    <xf numFmtId="20" fontId="3" fillId="2" borderId="1" xfId="35" applyNumberFormat="1" applyFont="1" applyFill="1" applyBorder="1" applyAlignment="1">
      <alignment horizontal="center" vertical="center" wrapText="1"/>
    </xf>
    <xf numFmtId="0" fontId="3" fillId="0" borderId="1" xfId="35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2" fillId="2" borderId="52" xfId="7" applyFont="1" applyFill="1" applyBorder="1" applyAlignment="1">
      <alignment horizontal="center" vertical="center" wrapText="1"/>
    </xf>
    <xf numFmtId="20" fontId="2" fillId="2" borderId="52" xfId="7" applyNumberFormat="1" applyFont="1" applyFill="1" applyBorder="1" applyAlignment="1">
      <alignment horizontal="center" vertical="center" wrapText="1"/>
    </xf>
    <xf numFmtId="0" fontId="2" fillId="2" borderId="70" xfId="7" applyFont="1" applyFill="1" applyBorder="1" applyAlignment="1">
      <alignment horizontal="center" vertical="center" wrapText="1"/>
    </xf>
    <xf numFmtId="0" fontId="19" fillId="0" borderId="52" xfId="48" applyFont="1" applyBorder="1" applyAlignment="1">
      <alignment horizontal="center" vertical="center" wrapText="1"/>
    </xf>
    <xf numFmtId="14" fontId="2" fillId="0" borderId="52" xfId="7" applyNumberFormat="1" applyFont="1" applyBorder="1" applyAlignment="1">
      <alignment horizontal="center" vertical="center" wrapText="1"/>
    </xf>
    <xf numFmtId="0" fontId="3" fillId="0" borderId="3" xfId="7" applyFont="1" applyBorder="1" applyAlignment="1">
      <alignment horizontal="center" vertical="center" wrapText="1"/>
    </xf>
    <xf numFmtId="0" fontId="2" fillId="0" borderId="1" xfId="38" applyFont="1" applyBorder="1" applyAlignment="1">
      <alignment horizontal="center" vertical="center" wrapText="1"/>
    </xf>
    <xf numFmtId="14" fontId="3" fillId="0" borderId="1" xfId="38" applyNumberFormat="1" applyFont="1" applyBorder="1" applyAlignment="1">
      <alignment horizontal="center" vertical="center" wrapText="1"/>
    </xf>
    <xf numFmtId="0" fontId="3" fillId="0" borderId="1" xfId="38" applyFont="1" applyBorder="1" applyAlignment="1">
      <alignment horizontal="center" vertical="center" wrapText="1"/>
    </xf>
    <xf numFmtId="17" fontId="2" fillId="2" borderId="60" xfId="0" applyNumberFormat="1" applyFont="1" applyFill="1" applyBorder="1" applyAlignment="1">
      <alignment horizontal="center" vertical="center" wrapText="1"/>
    </xf>
    <xf numFmtId="0" fontId="10" fillId="0" borderId="1" xfId="21" applyFont="1" applyBorder="1" applyAlignment="1">
      <alignment horizontal="center" vertical="center" wrapText="1"/>
    </xf>
    <xf numFmtId="0" fontId="9" fillId="0" borderId="62" xfId="4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4" fontId="2" fillId="0" borderId="13" xfId="7" applyNumberFormat="1" applyFont="1" applyBorder="1" applyAlignment="1">
      <alignment horizontal="center" vertical="center" wrapText="1"/>
    </xf>
    <xf numFmtId="0" fontId="3" fillId="0" borderId="71" xfId="21" applyFont="1" applyBorder="1" applyAlignment="1">
      <alignment horizontal="center" vertical="center" wrapText="1"/>
    </xf>
    <xf numFmtId="0" fontId="19" fillId="0" borderId="19" xfId="1" applyFont="1" applyBorder="1" applyAlignment="1">
      <alignment horizontal="center" vertical="center" wrapText="1"/>
    </xf>
    <xf numFmtId="0" fontId="3" fillId="0" borderId="1" xfId="39" applyFont="1" applyBorder="1" applyAlignment="1">
      <alignment horizontal="center" vertical="center" wrapText="1"/>
    </xf>
    <xf numFmtId="14" fontId="3" fillId="0" borderId="1" xfId="39" applyNumberFormat="1" applyFont="1" applyBorder="1" applyAlignment="1">
      <alignment horizontal="center" vertical="center" wrapText="1"/>
    </xf>
    <xf numFmtId="0" fontId="3" fillId="0" borderId="31" xfId="39" applyFont="1" applyBorder="1" applyAlignment="1">
      <alignment horizontal="center" vertical="center" wrapText="1"/>
    </xf>
    <xf numFmtId="0" fontId="10" fillId="0" borderId="1" xfId="39" applyFont="1" applyBorder="1" applyAlignment="1">
      <alignment horizontal="center" vertical="center" wrapText="1"/>
    </xf>
    <xf numFmtId="0" fontId="3" fillId="2" borderId="1" xfId="40" applyFont="1" applyFill="1" applyBorder="1" applyAlignment="1">
      <alignment horizontal="center" vertical="center" wrapText="1"/>
    </xf>
    <xf numFmtId="14" fontId="3" fillId="2" borderId="1" xfId="40" applyNumberFormat="1" applyFont="1" applyFill="1" applyBorder="1" applyAlignment="1">
      <alignment horizontal="center" vertical="center" wrapText="1"/>
    </xf>
    <xf numFmtId="0" fontId="2" fillId="2" borderId="1" xfId="40" applyFont="1" applyFill="1" applyBorder="1" applyAlignment="1">
      <alignment horizontal="center" vertical="center" wrapText="1"/>
    </xf>
    <xf numFmtId="0" fontId="3" fillId="2" borderId="31" xfId="40" applyFont="1" applyFill="1" applyBorder="1" applyAlignment="1">
      <alignment horizontal="center" vertical="center" wrapText="1"/>
    </xf>
    <xf numFmtId="0" fontId="10" fillId="2" borderId="1" xfId="4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2" borderId="13" xfId="5" applyFont="1" applyFill="1" applyBorder="1" applyAlignment="1">
      <alignment horizontal="center" vertical="center" wrapText="1"/>
    </xf>
    <xf numFmtId="49" fontId="2" fillId="0" borderId="55" xfId="7" applyNumberFormat="1" applyFont="1" applyBorder="1" applyAlignment="1">
      <alignment horizontal="center" vertical="center" wrapText="1"/>
    </xf>
    <xf numFmtId="0" fontId="3" fillId="0" borderId="17" xfId="21" applyFont="1" applyBorder="1" applyAlignment="1">
      <alignment horizontal="center" vertical="center" wrapText="1"/>
    </xf>
    <xf numFmtId="0" fontId="2" fillId="2" borderId="1" xfId="7" applyFont="1" applyFill="1" applyBorder="1" applyAlignment="1">
      <alignment horizontal="center" vertical="center" wrapText="1"/>
    </xf>
    <xf numFmtId="164" fontId="2" fillId="0" borderId="66" xfId="0" applyNumberFormat="1" applyFont="1" applyBorder="1" applyAlignment="1">
      <alignment horizontal="center" vertical="center" wrapText="1"/>
    </xf>
    <xf numFmtId="14" fontId="2" fillId="0" borderId="66" xfId="0" applyNumberFormat="1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49" fontId="3" fillId="2" borderId="66" xfId="0" applyNumberFormat="1" applyFont="1" applyFill="1" applyBorder="1" applyAlignment="1">
      <alignment horizontal="center" vertical="center" wrapText="1"/>
    </xf>
    <xf numFmtId="14" fontId="3" fillId="0" borderId="1" xfId="51" applyNumberFormat="1" applyFont="1" applyBorder="1" applyAlignment="1">
      <alignment horizontal="center" vertical="center" wrapText="1"/>
    </xf>
    <xf numFmtId="20" fontId="3" fillId="0" borderId="31" xfId="51" applyNumberFormat="1" applyFont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3" fillId="0" borderId="3" xfId="51" applyFont="1" applyBorder="1" applyAlignment="1">
      <alignment horizontal="center" vertical="center" wrapText="1"/>
    </xf>
    <xf numFmtId="167" fontId="10" fillId="0" borderId="1" xfId="44" applyNumberFormat="1" applyFont="1" applyBorder="1" applyAlignment="1">
      <alignment horizontal="center" vertical="center" wrapText="1"/>
    </xf>
    <xf numFmtId="0" fontId="19" fillId="0" borderId="1" xfId="45" applyFont="1" applyBorder="1" applyAlignment="1">
      <alignment horizontal="center" vertical="center" wrapText="1"/>
    </xf>
    <xf numFmtId="171" fontId="2" fillId="0" borderId="55" xfId="0" applyNumberFormat="1" applyFont="1" applyBorder="1" applyAlignment="1">
      <alignment horizontal="center" vertical="center" wrapText="1"/>
    </xf>
    <xf numFmtId="0" fontId="2" fillId="0" borderId="52" xfId="42" applyFont="1" applyBorder="1" applyAlignment="1">
      <alignment horizontal="center" vertical="center" wrapText="1"/>
    </xf>
    <xf numFmtId="14" fontId="3" fillId="0" borderId="17" xfId="42" applyNumberFormat="1" applyFont="1" applyBorder="1" applyAlignment="1">
      <alignment horizontal="center" vertical="center" wrapText="1"/>
    </xf>
    <xf numFmtId="0" fontId="2" fillId="0" borderId="1" xfId="42" applyFont="1" applyBorder="1" applyAlignment="1">
      <alignment horizontal="center" vertical="center" wrapText="1"/>
    </xf>
    <xf numFmtId="0" fontId="2" fillId="0" borderId="55" xfId="42" applyFont="1" applyBorder="1" applyAlignment="1">
      <alignment horizontal="center" vertical="center" wrapText="1"/>
    </xf>
    <xf numFmtId="0" fontId="3" fillId="0" borderId="1" xfId="42" applyFont="1" applyBorder="1" applyAlignment="1">
      <alignment horizontal="center" vertical="center" wrapText="1"/>
    </xf>
    <xf numFmtId="0" fontId="10" fillId="0" borderId="1" xfId="42" applyFont="1" applyBorder="1" applyAlignment="1">
      <alignment horizontal="center" vertical="center" wrapText="1"/>
    </xf>
    <xf numFmtId="14" fontId="3" fillId="0" borderId="1" xfId="42" applyNumberFormat="1" applyFont="1" applyBorder="1" applyAlignment="1">
      <alignment horizontal="center" vertical="center" wrapText="1"/>
    </xf>
    <xf numFmtId="49" fontId="3" fillId="0" borderId="3" xfId="42" applyNumberFormat="1" applyFont="1" applyBorder="1" applyAlignment="1">
      <alignment horizontal="center" vertical="center" wrapText="1"/>
    </xf>
    <xf numFmtId="14" fontId="2" fillId="0" borderId="1" xfId="21" applyNumberFormat="1" applyFont="1" applyBorder="1" applyAlignment="1">
      <alignment horizontal="center" vertical="center" wrapText="1"/>
    </xf>
    <xf numFmtId="0" fontId="2" fillId="0" borderId="1" xfId="21" applyFont="1" applyBorder="1" applyAlignment="1">
      <alignment horizontal="center" vertical="center" wrapText="1"/>
    </xf>
    <xf numFmtId="0" fontId="2" fillId="0" borderId="3" xfId="21" applyFont="1" applyBorder="1" applyAlignment="1">
      <alignment horizontal="center" vertical="center" wrapText="1"/>
    </xf>
    <xf numFmtId="0" fontId="3" fillId="0" borderId="66" xfId="5" applyFont="1" applyBorder="1" applyAlignment="1">
      <alignment horizontal="center" vertical="center" wrapText="1"/>
    </xf>
    <xf numFmtId="14" fontId="3" fillId="0" borderId="66" xfId="0" applyNumberFormat="1" applyFont="1" applyBorder="1" applyAlignment="1">
      <alignment horizontal="center" vertical="center" wrapText="1"/>
    </xf>
    <xf numFmtId="20" fontId="2" fillId="0" borderId="66" xfId="0" applyNumberFormat="1" applyFont="1" applyBorder="1" applyAlignment="1">
      <alignment horizontal="center" vertical="center" wrapText="1"/>
    </xf>
    <xf numFmtId="49" fontId="3" fillId="0" borderId="66" xfId="5" applyNumberFormat="1" applyFont="1" applyBorder="1" applyAlignment="1">
      <alignment horizontal="center" vertical="center" wrapText="1"/>
    </xf>
    <xf numFmtId="0" fontId="2" fillId="2" borderId="66" xfId="12" applyFont="1" applyFill="1" applyBorder="1" applyAlignment="1">
      <alignment horizontal="center" vertical="center" wrapText="1"/>
    </xf>
    <xf numFmtId="20" fontId="2" fillId="2" borderId="66" xfId="0" applyNumberFormat="1" applyFont="1" applyFill="1" applyBorder="1" applyAlignment="1">
      <alignment horizontal="center" vertical="center" wrapText="1"/>
    </xf>
    <xf numFmtId="49" fontId="2" fillId="2" borderId="66" xfId="0" applyNumberFormat="1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49" fontId="10" fillId="0" borderId="66" xfId="0" applyNumberFormat="1" applyFont="1" applyBorder="1" applyAlignment="1">
      <alignment horizontal="center" vertical="center" wrapText="1"/>
    </xf>
    <xf numFmtId="14" fontId="10" fillId="0" borderId="72" xfId="0" applyNumberFormat="1" applyFont="1" applyBorder="1" applyAlignment="1">
      <alignment horizontal="center" vertical="center" wrapText="1"/>
    </xf>
    <xf numFmtId="0" fontId="19" fillId="0" borderId="1" xfId="48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14" fontId="2" fillId="0" borderId="73" xfId="0" applyNumberFormat="1" applyFont="1" applyBorder="1" applyAlignment="1">
      <alignment horizontal="center" vertical="center" wrapText="1"/>
    </xf>
    <xf numFmtId="20" fontId="2" fillId="0" borderId="73" xfId="0" applyNumberFormat="1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3" fillId="0" borderId="64" xfId="21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14" fontId="10" fillId="0" borderId="76" xfId="0" applyNumberFormat="1" applyFont="1" applyBorder="1" applyAlignment="1">
      <alignment horizontal="center" vertical="center" wrapText="1"/>
    </xf>
    <xf numFmtId="14" fontId="10" fillId="0" borderId="66" xfId="0" applyNumberFormat="1" applyFont="1" applyBorder="1" applyAlignment="1">
      <alignment horizontal="center" vertical="center" wrapText="1"/>
    </xf>
    <xf numFmtId="0" fontId="3" fillId="0" borderId="66" xfId="21" applyFont="1" applyBorder="1" applyAlignment="1">
      <alignment horizontal="center" vertical="center" wrapText="1"/>
    </xf>
    <xf numFmtId="0" fontId="10" fillId="0" borderId="66" xfId="21" applyFont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10" fillId="2" borderId="6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14" fontId="10" fillId="0" borderId="29" xfId="0" applyNumberFormat="1" applyFont="1" applyBorder="1" applyAlignment="1">
      <alignment horizontal="center" vertical="center" wrapText="1"/>
    </xf>
    <xf numFmtId="49" fontId="2" fillId="0" borderId="66" xfId="0" applyNumberFormat="1" applyFont="1" applyBorder="1" applyAlignment="1">
      <alignment horizontal="center" vertical="center" wrapText="1"/>
    </xf>
    <xf numFmtId="14" fontId="3" fillId="0" borderId="66" xfId="13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 wrapText="1"/>
    </xf>
    <xf numFmtId="49" fontId="9" fillId="0" borderId="66" xfId="0" applyNumberFormat="1" applyFont="1" applyBorder="1" applyAlignment="1">
      <alignment horizontal="center" vertical="center" wrapText="1"/>
    </xf>
    <xf numFmtId="14" fontId="9" fillId="0" borderId="66" xfId="0" applyNumberFormat="1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14" fontId="3" fillId="0" borderId="76" xfId="0" applyNumberFormat="1" applyFont="1" applyBorder="1" applyAlignment="1">
      <alignment horizontal="center" vertical="center" wrapText="1"/>
    </xf>
    <xf numFmtId="0" fontId="3" fillId="0" borderId="54" xfId="5" applyFont="1" applyBorder="1" applyAlignment="1">
      <alignment horizontal="center" vertical="center" wrapText="1"/>
    </xf>
    <xf numFmtId="0" fontId="25" fillId="0" borderId="17" xfId="48" applyFont="1" applyBorder="1" applyAlignment="1">
      <alignment horizontal="center" vertical="center" wrapText="1"/>
    </xf>
    <xf numFmtId="0" fontId="10" fillId="9" borderId="1" xfId="5" applyFont="1" applyFill="1" applyBorder="1" applyAlignment="1">
      <alignment horizontal="center" vertical="center" wrapText="1"/>
    </xf>
    <xf numFmtId="0" fontId="3" fillId="0" borderId="29" xfId="21" applyFont="1" applyBorder="1" applyAlignment="1">
      <alignment horizontal="center" vertical="center" wrapText="1"/>
    </xf>
    <xf numFmtId="0" fontId="3" fillId="0" borderId="64" xfId="5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0" fontId="11" fillId="0" borderId="1" xfId="43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14" fontId="2" fillId="2" borderId="55" xfId="7" applyNumberFormat="1" applyFont="1" applyFill="1" applyBorder="1" applyAlignment="1">
      <alignment horizontal="center" vertical="center" wrapText="1"/>
    </xf>
    <xf numFmtId="0" fontId="19" fillId="0" borderId="55" xfId="52" applyFont="1" applyFill="1" applyBorder="1" applyAlignment="1" applyProtection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19" fillId="0" borderId="17" xfId="48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center" vertical="center" wrapText="1"/>
    </xf>
    <xf numFmtId="0" fontId="2" fillId="0" borderId="55" xfId="4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28" xfId="21" applyFont="1" applyBorder="1" applyAlignment="1">
      <alignment horizontal="center" vertical="center" wrapText="1"/>
    </xf>
    <xf numFmtId="14" fontId="2" fillId="0" borderId="13" xfId="21" applyNumberFormat="1" applyFont="1" applyBorder="1" applyAlignment="1">
      <alignment horizontal="center" vertical="center" wrapText="1"/>
    </xf>
    <xf numFmtId="20" fontId="2" fillId="0" borderId="28" xfId="21" applyNumberFormat="1" applyFont="1" applyBorder="1" applyAlignment="1">
      <alignment horizontal="center" vertical="center" wrapText="1"/>
    </xf>
    <xf numFmtId="0" fontId="2" fillId="0" borderId="13" xfId="21" applyFont="1" applyBorder="1" applyAlignment="1">
      <alignment horizontal="center" vertical="center" wrapText="1"/>
    </xf>
    <xf numFmtId="0" fontId="9" fillId="0" borderId="60" xfId="4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9" fillId="0" borderId="56" xfId="4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4" fontId="2" fillId="7" borderId="1" xfId="0" applyNumberFormat="1" applyFont="1" applyFill="1" applyBorder="1" applyAlignment="1">
      <alignment horizontal="center" vertical="center" wrapText="1"/>
    </xf>
    <xf numFmtId="0" fontId="19" fillId="0" borderId="1" xfId="53" applyFont="1" applyFill="1" applyBorder="1" applyAlignment="1">
      <alignment horizontal="center" vertical="center" wrapText="1"/>
    </xf>
    <xf numFmtId="3" fontId="2" fillId="0" borderId="6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5" borderId="55" xfId="0" applyFont="1" applyFill="1" applyBorder="1" applyAlignment="1">
      <alignment horizontal="center" vertical="center" wrapText="1"/>
    </xf>
    <xf numFmtId="14" fontId="9" fillId="0" borderId="55" xfId="0" applyNumberFormat="1" applyFont="1" applyBorder="1" applyAlignment="1">
      <alignment horizontal="center" vertical="center" wrapText="1"/>
    </xf>
    <xf numFmtId="172" fontId="2" fillId="0" borderId="55" xfId="0" applyNumberFormat="1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3" fillId="2" borderId="66" xfId="21" applyFont="1" applyFill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14" fontId="27" fillId="0" borderId="55" xfId="0" applyNumberFormat="1" applyFont="1" applyBorder="1" applyAlignment="1">
      <alignment horizontal="center" vertical="center"/>
    </xf>
    <xf numFmtId="20" fontId="27" fillId="0" borderId="55" xfId="0" applyNumberFormat="1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2" borderId="55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14" fontId="2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2" xfId="1" applyBorder="1" applyAlignment="1">
      <alignment horizontal="center" vertical="center" wrapText="1"/>
    </xf>
    <xf numFmtId="49" fontId="2" fillId="10" borderId="2" xfId="0" applyNumberFormat="1" applyFont="1" applyFill="1" applyBorder="1" applyAlignment="1">
      <alignment horizontal="center" vertical="center" wrapText="1"/>
    </xf>
    <xf numFmtId="0" fontId="2" fillId="10" borderId="55" xfId="0" applyFont="1" applyFill="1" applyBorder="1" applyAlignment="1">
      <alignment horizontal="center" vertical="center" wrapText="1"/>
    </xf>
    <xf numFmtId="14" fontId="2" fillId="10" borderId="1" xfId="0" applyNumberFormat="1" applyFont="1" applyFill="1" applyBorder="1" applyAlignment="1">
      <alignment horizontal="center" vertical="center" wrapText="1"/>
    </xf>
    <xf numFmtId="20" fontId="2" fillId="10" borderId="1" xfId="0" applyNumberFormat="1" applyFont="1" applyFill="1" applyBorder="1" applyAlignment="1">
      <alignment horizontal="center" vertical="center" wrapText="1"/>
    </xf>
    <xf numFmtId="0" fontId="3" fillId="10" borderId="1" xfId="2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9" fillId="10" borderId="1" xfId="48" applyFont="1" applyFill="1" applyBorder="1" applyAlignment="1">
      <alignment horizontal="center" vertical="center" wrapText="1"/>
    </xf>
    <xf numFmtId="14" fontId="2" fillId="10" borderId="1" xfId="7" applyNumberFormat="1" applyFont="1" applyFill="1" applyBorder="1" applyAlignment="1">
      <alignment horizontal="center" vertical="center" wrapText="1"/>
    </xf>
    <xf numFmtId="169" fontId="2" fillId="0" borderId="1" xfId="23" applyNumberFormat="1" applyFont="1" applyBorder="1" applyAlignment="1">
      <alignment horizontal="center" vertical="center" wrapText="1"/>
    </xf>
    <xf numFmtId="169" fontId="2" fillId="2" borderId="66" xfId="0" applyNumberFormat="1" applyFont="1" applyFill="1" applyBorder="1" applyAlignment="1">
      <alignment horizontal="center" vertical="center" wrapText="1"/>
    </xf>
  </cellXfs>
  <cellStyles count="54">
    <cellStyle name="Excel Built-in Normal" xfId="4" xr:uid="{2E670FBE-4846-4A66-87B3-952D640104E0}"/>
    <cellStyle name="Excel Built-in Normal 1" xfId="50" xr:uid="{D75A5198-0B62-4FE5-BBA8-E9E1B71E3B97}"/>
    <cellStyle name="TableStyleLight1 2" xfId="44" xr:uid="{5C04C9E9-3BCA-44DB-914D-16B1F07C86C1}"/>
    <cellStyle name="Гиперссылка" xfId="1" builtinId="8"/>
    <cellStyle name="Гиперссылка 11" xfId="52" xr:uid="{78F286F0-AFDC-468D-9CCB-5C3C11646E48}"/>
    <cellStyle name="Гиперссылка 2" xfId="45" xr:uid="{969BE164-2C94-450C-AB8C-74DFD4666810}"/>
    <cellStyle name="Гиперссылка 2 2 2" xfId="49" xr:uid="{4276B7A5-B2B6-4689-AB27-57B640BD4D83}"/>
    <cellStyle name="Гиперссылка 3" xfId="48" xr:uid="{7292E264-E333-464E-9879-433B7497E064}"/>
    <cellStyle name="Гиперссылка 4 4 2" xfId="53" xr:uid="{A4AA6335-2152-4C62-AFB0-0C2A6CEEE5DC}"/>
    <cellStyle name="Гиперссылка 5" xfId="2" xr:uid="{742DC2AE-D143-4A6E-91AB-71D3C66396C7}"/>
    <cellStyle name="Обычный" xfId="0" builtinId="0"/>
    <cellStyle name="Обычный 10 17" xfId="23" xr:uid="{89E2F338-8EE1-4816-B8C8-F6F9C4C1AFDE}"/>
    <cellStyle name="Обычный 117" xfId="7" xr:uid="{E50137F5-AF3A-490B-AF7C-A28990E4A93B}"/>
    <cellStyle name="Обычный 117 2" xfId="12" xr:uid="{28ECB6CF-CF6B-478A-9368-C55532868BFE}"/>
    <cellStyle name="Обычный 12 2" xfId="41" xr:uid="{FF65BBE5-D4DB-4E17-87C7-ED96D266AE6C}"/>
    <cellStyle name="Обычный 18" xfId="5" xr:uid="{46FC618B-E4CF-45EE-909F-F8A5F3BEA466}"/>
    <cellStyle name="Обычный 18 2" xfId="43" xr:uid="{3B3617A6-F3E4-40C7-B25C-443FAC9FEB72}"/>
    <cellStyle name="Обычный 18 54" xfId="9" xr:uid="{7D3CF8E2-9E6D-4EE5-865C-5A9A42662468}"/>
    <cellStyle name="Обычный 18 67" xfId="29" xr:uid="{5AB31A37-6072-4C7A-A88E-BCD0311693AB}"/>
    <cellStyle name="Обычный 18 68" xfId="33" xr:uid="{2062A5F7-02EE-4FC1-ABB3-7B5A2185AB94}"/>
    <cellStyle name="Обычный 19" xfId="24" xr:uid="{A4AB6163-E91E-4ECF-9BCC-DDE0915C12DE}"/>
    <cellStyle name="Обычный 2 2 3 2 12" xfId="21" xr:uid="{7603E305-470D-441C-A4E4-CA142BB6257E}"/>
    <cellStyle name="Обычный 2 22" xfId="26" xr:uid="{8BC95F22-441F-4E13-AA3C-6CB80BA089EB}"/>
    <cellStyle name="Обычный 21" xfId="10" xr:uid="{95F22E49-FDB3-444D-A6DE-750AC690F449}"/>
    <cellStyle name="Обычный 21 15" xfId="11" xr:uid="{FC99A15C-EF88-47CA-B35D-1719410D5384}"/>
    <cellStyle name="Обычный 22" xfId="39" xr:uid="{33D32468-24C9-480F-B591-C351A648061C}"/>
    <cellStyle name="Обычный 287" xfId="20" xr:uid="{F3F5F409-B518-406A-9AC8-96E7511E090E}"/>
    <cellStyle name="Обычный 3 24" xfId="25" xr:uid="{1339124F-13AF-48BE-B13E-C196E4D4F693}"/>
    <cellStyle name="Обычный 362" xfId="19" xr:uid="{4722D268-6949-4A96-A301-C94DF34D3DCE}"/>
    <cellStyle name="Обычный 431" xfId="51" xr:uid="{4DCE9B48-D959-4F38-A086-8687D476FEF0}"/>
    <cellStyle name="Обычный 51" xfId="8" xr:uid="{AEFC0924-CB6A-474B-B602-1A54B15BEF63}"/>
    <cellStyle name="Обычный 51 10" xfId="16" xr:uid="{29766EE7-8D61-4941-8455-539A9C4954CE}"/>
    <cellStyle name="Обычный 51 16" xfId="37" xr:uid="{86120201-85BE-4872-AC94-BF64F3715569}"/>
    <cellStyle name="Обычный 518 4" xfId="46" xr:uid="{51C3E08C-CC7E-4E24-B39F-B0D325E413B7}"/>
    <cellStyle name="Обычный 544" xfId="47" xr:uid="{E35EF395-900F-4B3D-9794-D35727039FE1}"/>
    <cellStyle name="Обычный 545" xfId="17" xr:uid="{3A411840-C139-4668-B892-E8C5C23FF16F}"/>
    <cellStyle name="Обычный 546" xfId="18" xr:uid="{57AF7422-F18C-42FC-980C-36CA9EF60BEF}"/>
    <cellStyle name="Обычный 547" xfId="22" xr:uid="{9CA2C22F-4FD0-45B0-B2F3-2272A6E02CE5}"/>
    <cellStyle name="Обычный 548" xfId="35" xr:uid="{F4F49DBC-4783-4432-A0C6-DEDA090FEF67}"/>
    <cellStyle name="Обычный 550" xfId="36" xr:uid="{045B8501-F8C9-4F72-8191-A789694B87DC}"/>
    <cellStyle name="Обычный 551" xfId="38" xr:uid="{4CE71471-7BAD-4033-9FDC-2110FC1AD55C}"/>
    <cellStyle name="Обычный 552" xfId="40" xr:uid="{1DD94BB9-417C-48A6-AB65-E3C463131E83}"/>
    <cellStyle name="Обычный 553" xfId="42" xr:uid="{C02317F2-25BF-456A-BDBA-76A365380DCD}"/>
    <cellStyle name="Финансовый" xfId="3" builtinId="3"/>
    <cellStyle name="Финансовый 10 7" xfId="14" xr:uid="{2CED68F2-9F7D-42C1-97BD-4D9CF068B0F8}"/>
    <cellStyle name="Финансовый 15 10 2" xfId="27" xr:uid="{E75C83D9-E1AE-4BC9-9BA6-94F8AFBB03D9}"/>
    <cellStyle name="Финансовый 15 16" xfId="30" xr:uid="{470A4B98-905C-40D5-81E6-EFB7162861F5}"/>
    <cellStyle name="Финансовый 2" xfId="28" xr:uid="{3876E200-05E4-441B-BBF3-3117CB0D7FB7}"/>
    <cellStyle name="Финансовый 2 16" xfId="6" xr:uid="{78C4ED25-55F7-4E3C-A480-A7F2E3B3E5BA}"/>
    <cellStyle name="Финансовый 318 3" xfId="13" xr:uid="{6AFF599D-56C0-43D9-BCF1-3D7733804024}"/>
    <cellStyle name="Финансовый 326" xfId="32" xr:uid="{CE934224-5086-4E15-B68C-D16A00C2C1CE}"/>
    <cellStyle name="Финансовый 345" xfId="31" xr:uid="{B6F88EB4-F82C-42D0-82DF-897694073022}"/>
    <cellStyle name="Финансовый 346" xfId="34" xr:uid="{1409C63C-9679-4BCB-BFF5-1E1CFB8FC04A}"/>
    <cellStyle name="Финансовый 505" xfId="15" xr:uid="{80ACAC8E-1038-4AB1-BE72-01092B3497F3}"/>
  </cellStyles>
  <dxfs count="15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001_m.dyusikenova/Desktop/&#1088;&#1072;&#1079;&#1084;&#1077;&#1097;&#1077;&#1085;&#1080;&#1077;%20&#1085;&#1072;%20&#1089;&#1072;&#1080;&#1090;/15.01.2025/5.%20&#1086;%20&#1087;&#1088;&#1086;&#1074;&#1077;&#1076;&#1077;&#1085;&#1080;&#1080;%20&#1089;&#1086;&#1073;&#1088;&#1072;&#1085;&#1080;&#1103;%20%20&#1082;&#1088;&#1077;&#1076;&#1080;&#1090;&#1086;&#1088;&#1086;&#1074;%20%20&#1074;%20&#1055;&#1041;%20&#1050;&#1040;&#1047;%2015.01.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001_m.dyusikenova/Desktop/&#1088;&#1072;&#1079;&#1084;&#1077;&#1097;&#1077;&#1085;&#1080;&#1077;%20&#1085;&#1072;%20&#1089;&#1072;&#1080;&#1090;/&#1088;&#1072;&#1079;&#1084;&#1077;&#1097;&#1077;&#1085;&#1080;&#1077;%20&#1070;&#1051;%2012.09.2025/5.%20&#1086;%20&#1087;&#1088;&#1086;&#1074;&#1077;&#1076;&#1077;&#1085;&#1080;&#1080;%20&#1089;&#1086;&#1073;&#1088;&#1072;&#1085;&#1080;&#1103;%20%20&#1082;&#1088;&#1077;&#1076;&#1080;&#1090;&#1086;&#1088;&#1086;&#1074;%20&#1074;%20&#1055;&#1041;%20&#1082;&#1072;&#1079;%2017.09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001_m.dyusikenova/Desktop/&#1088;&#1072;&#1079;&#1084;&#1077;&#1097;&#1077;&#1085;&#1080;&#1077;%20&#1085;&#1072;%20&#1089;&#1072;&#1080;&#1090;/&#1048;&#1057;%202025/5.%20&#1086;%20&#1087;&#1088;&#1086;&#1074;&#1077;&#1076;&#1077;&#1085;&#1080;&#1080;%20&#1089;&#1086;&#1073;&#1088;&#1072;&#1085;&#1080;&#1103;%20%20&#1082;&#1088;&#1077;&#1076;&#1080;&#1090;&#1086;&#1088;&#1086;&#1074;%20%20&#1074;%20&#1055;&#1041;%20&#1050;&#1040;&#1047;%2011.04.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001_m.dyusikenova/Desktop/&#1088;&#1072;&#1079;&#1084;&#1077;&#1097;&#1077;&#1085;&#1080;&#1077;%20&#1085;&#1072;%20&#1089;&#1072;&#1080;&#1090;/&#1048;&#1057;%2015042025/5.%20&#1086;%20&#1087;&#1088;&#1086;&#1074;&#1077;&#1076;&#1077;&#1085;&#1080;&#1080;%20&#1089;&#1086;&#1073;&#1088;&#1072;&#1085;&#1080;&#1103;%20%20&#1082;&#1088;&#1077;&#1076;&#1080;&#1090;&#1086;&#1088;&#1086;&#1074;%20%20&#1055;&#1041;%20&#1082;&#1072;&#1079;%2025.04.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001_m.dyusikenova/Desktop/&#1088;&#1072;&#1079;&#1084;&#1077;&#1097;&#1077;&#1085;&#1080;&#1077;%20&#1085;&#1072;%20&#1089;&#1072;&#1080;&#1090;/&#1048;&#1057;%2015042025/5.%20&#1086;%20&#1087;&#1088;&#1086;&#1074;&#1077;&#1076;&#1077;&#1085;&#1080;&#1080;%20&#1089;&#1086;&#1073;&#1088;&#1072;&#1085;&#1080;&#1103;%20%20&#1082;&#1088;&#1077;&#1076;&#1080;&#1090;&#1086;&#1088;&#1086;&#1074;%20&#1074;%20&#1055;&#1041;%20&#1082;&#1072;&#1079;%2027.05.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001_m.dyusikenova/Desktop/&#1088;&#1072;&#1079;&#1084;&#1077;&#1097;&#1077;&#1085;&#1080;&#1077;%20&#1085;&#1072;%20&#1089;&#1072;&#1080;&#1090;/&#1048;&#1057;%2004072025/5.%20&#1086;%20&#1087;&#1088;&#1086;&#1074;&#1077;&#1076;&#1077;&#1085;&#1080;&#1080;%20&#1089;&#1086;&#1073;&#1088;&#1072;&#1085;&#1080;&#1103;%20%20&#1082;&#1088;&#1077;&#1076;&#1080;&#1090;&#1086;&#1088;&#1086;&#1074;%20&#1074;%20&#1055;&#1041;%20&#1082;&#1072;&#1079;%2011.07.202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001_m.dyusikenova/Desktop/&#1088;&#1072;&#1079;&#1084;&#1077;&#1097;&#1077;&#1085;&#1080;&#1077;%20&#1085;&#1072;%20&#1089;&#1072;&#1080;&#1090;/24.07.2025%20&#1070;&#1051;/5.%20&#1086;%20&#1087;&#1088;&#1086;&#1074;&#1077;&#1076;&#1077;&#1085;&#1080;&#1080;%20&#1089;&#1086;&#1073;&#1088;&#1072;&#1085;&#1080;&#1103;%20%20&#1082;&#1088;&#1077;&#1076;&#1080;&#1090;&#1086;&#1088;&#1086;&#1074;%20&#1074;%20&#1055;&#1041;%20&#1082;&#1072;&#1079;%2028.07.20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001_d.seytbayev/Desktop/&#1070;&#1056;/5.%20&#1086;%20&#1087;&#1088;&#1086;&#1074;&#1077;&#1076;&#1077;&#1085;&#1080;&#1080;%20&#1089;&#1086;&#1073;&#1088;&#1072;&#1085;&#1080;&#1103;%20%20&#1082;&#1088;&#1077;&#1076;&#1080;&#1090;&#1086;&#1088;&#1086;&#1074;%20&#1074;%20&#1055;&#1041;%20&#1082;&#1072;&#1079;%2006.08.20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001_m.dyusikenova/Desktop/&#1088;&#1072;&#1079;&#1084;&#1077;&#1097;&#1077;&#1085;&#1080;&#1077;%20&#1085;&#1072;%20&#1089;&#1072;&#1080;&#1090;/&#1088;&#1072;&#1079;&#1084;&#1077;&#1097;&#1077;&#1085;&#1080;&#1077;%20&#1070;&#1051;/5.%20&#1086;%20&#1087;&#1088;&#1086;&#1074;&#1077;&#1076;&#1077;&#1085;&#1080;&#1080;%20&#1089;&#1086;&#1073;&#1088;&#1072;&#1085;&#1080;&#1103;%20%20&#1082;&#1088;&#1077;&#1076;&#1080;&#1090;&#1086;&#1088;&#1086;&#1074;%20&#1074;%20&#1055;&#1041;%20&#1082;&#1072;&#1079;%2008.09.202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001_m.dyusikenova/Desktop/&#1088;&#1072;&#1079;&#1084;&#1077;&#1097;&#1077;&#1085;&#1080;&#1077;%20&#1085;&#1072;%20&#1089;&#1072;&#1080;&#1090;/&#1088;&#1072;&#1079;&#1084;&#1077;&#1097;&#1077;&#1085;&#1080;&#1077;%20&#1070;&#1051;%2012.09.2025/5.%20&#1086;%20&#1087;&#1088;&#1086;&#1074;&#1077;&#1076;&#1077;&#1085;&#1080;&#1080;%20&#1089;&#1086;&#1073;&#1088;&#1072;&#1085;&#1080;&#1103;%20%20&#1082;&#1088;&#1077;&#1076;&#1080;&#1090;&#1086;&#1088;&#1086;&#1074;%20&#1074;%20&#1055;&#1041;%20&#1082;&#1072;&#1079;%2016.09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 refreshError="1">
        <row r="44">
          <cell r="E44">
            <v>45687</v>
          </cell>
        </row>
      </sheetData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62">
          <cell r="E1062">
            <v>45936</v>
          </cell>
          <cell r="J1062" t="str">
            <v>Тел.: +7 701-555-4972, Email: 5554972@mail.ru</v>
          </cell>
        </row>
        <row r="1063">
          <cell r="E1063">
            <v>45936</v>
          </cell>
          <cell r="J1063" t="str">
            <v>Тел.: +7 701-555-4972, Email: 5554972@mail.ru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375">
          <cell r="J375" t="str">
            <v>8-701-944-88-77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>
        <row r="457">
          <cell r="E457">
            <v>45790</v>
          </cell>
          <cell r="J457" t="str">
            <v>Тел.: +7 701-555-4972, Email: 5554972@mail.ru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 refreshError="1">
        <row r="596">
          <cell r="E596">
            <v>45824</v>
          </cell>
          <cell r="J596" t="str">
            <v>Тел.: +7 701-555-4972, Email: 5554972@mail.ru</v>
          </cell>
        </row>
        <row r="601">
          <cell r="J601" t="str">
            <v>8 707 872 22 21 raimg@list.ru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816">
          <cell r="J816" t="str">
            <v>8 702 7749250, Dyusebaevkz@gmail.com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871">
          <cell r="E871">
            <v>45881</v>
          </cell>
          <cell r="F871" t="str">
            <v>11-00</v>
          </cell>
          <cell r="J871" t="str">
            <v>Тел.: +7 701-555-4972, Email: 5554972@mail.ru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892">
          <cell r="E892">
            <v>45894</v>
          </cell>
          <cell r="J892" t="str">
            <v>Тел.: +7 701-555-4972, Email: 5554972@mail.ru</v>
          </cell>
        </row>
        <row r="893">
          <cell r="J893" t="str">
            <v>8 707 872 22 21 raimg@list.ru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17">
          <cell r="J1017" t="str">
            <v>8 707 872 22 21 raimg@list.ru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46">
          <cell r="J1046" t="str">
            <v>8-701-944-88-77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businesscub@mail.ru" TargetMode="External"/><Relationship Id="rId21" Type="http://schemas.openxmlformats.org/officeDocument/2006/relationships/hyperlink" Target="mailto:zhazira_abdikari@mail.ru,%20+7%20776%20766%2021%2023" TargetMode="External"/><Relationship Id="rId42" Type="http://schemas.openxmlformats.org/officeDocument/2006/relationships/hyperlink" Target="mailto:atameken_007@mail.ru;%2087476142037" TargetMode="External"/><Relationship Id="rId47" Type="http://schemas.openxmlformats.org/officeDocument/2006/relationships/hyperlink" Target="mailto:er_karla8202@%20mail.%20ru%20%20%20%20%20%20%20%20%20%20%20%20%20%20%208%20-707%20272%2055%2052" TargetMode="External"/><Relationship Id="rId63" Type="http://schemas.openxmlformats.org/officeDocument/2006/relationships/hyperlink" Target="mailto:sandyktas@mail.ru%3E" TargetMode="External"/><Relationship Id="rId68" Type="http://schemas.openxmlformats.org/officeDocument/2006/relationships/hyperlink" Target="mailto:alibek_04_01@mail.ru,%20+7%20(702)%20780-05-34" TargetMode="External"/><Relationship Id="rId84" Type="http://schemas.openxmlformats.org/officeDocument/2006/relationships/hyperlink" Target="mailto:atameken_007@mail.ru;%2087476142037" TargetMode="External"/><Relationship Id="rId89" Type="http://schemas.openxmlformats.org/officeDocument/2006/relationships/hyperlink" Target="mailto:atameken_007@mail.ru;%2087476142037" TargetMode="External"/><Relationship Id="rId16" Type="http://schemas.openxmlformats.org/officeDocument/2006/relationships/hyperlink" Target="mailto:azatstan@mail.ru%20%20%20%20%20+77072250065" TargetMode="External"/><Relationship Id="rId11" Type="http://schemas.openxmlformats.org/officeDocument/2006/relationships/hyperlink" Target="mailto:omasheva8@mail.ru%20%20%20%20%20+77018086000" TargetMode="External"/><Relationship Id="rId32" Type="http://schemas.openxmlformats.org/officeDocument/2006/relationships/hyperlink" Target="mailto:ergaz90@mail.ru%20%20%20%20%20%20%20%20%20%20%20%20%20%20%20%20%20%20%20%20%20%20%20%20%20%20%20%20%20%20%208700%20404%2097%2007" TargetMode="External"/><Relationship Id="rId37" Type="http://schemas.openxmlformats.org/officeDocument/2006/relationships/hyperlink" Target="mailto:zhazira_abdikari@mail.ru,%20+7%20776%20766%2021%2023" TargetMode="External"/><Relationship Id="rId53" Type="http://schemas.openxmlformats.org/officeDocument/2006/relationships/hyperlink" Target="mailto:er_karla8202@%20mail.%20ru%20%20%20%20%20%20%20%20%20%20%20%20%20%20%208%20-707%20272%2055%2052" TargetMode="External"/><Relationship Id="rId58" Type="http://schemas.openxmlformats.org/officeDocument/2006/relationships/hyperlink" Target="mailto:alibekkurmakul@gmail.com,%20+7%20(702)%20780-05-34" TargetMode="External"/><Relationship Id="rId74" Type="http://schemas.openxmlformats.org/officeDocument/2006/relationships/hyperlink" Target="mailto:atameken_007@mail.ru;%2087476142037" TargetMode="External"/><Relationship Id="rId79" Type="http://schemas.openxmlformats.org/officeDocument/2006/relationships/hyperlink" Target="mailto:atameken_007@mail.ru;%2087476142037" TargetMode="External"/><Relationship Id="rId102" Type="http://schemas.openxmlformats.org/officeDocument/2006/relationships/hyperlink" Target="mailto:alina_pankeeva@mail.ru" TargetMode="External"/><Relationship Id="rId5" Type="http://schemas.openxmlformats.org/officeDocument/2006/relationships/hyperlink" Target="mailto:ergaz90@mail.ru%20%20%20%20%20%20%20%20%20%20%20%20%20%20%20%20%20%20%20%20%20%20%20%20%20%20%20%20%20%20%208700%20404%2097%2007" TargetMode="External"/><Relationship Id="rId90" Type="http://schemas.openxmlformats.org/officeDocument/2006/relationships/hyperlink" Target="mailto:atameken_007@mail.ru;%2087476142037" TargetMode="External"/><Relationship Id="rId95" Type="http://schemas.openxmlformats.org/officeDocument/2006/relationships/hyperlink" Target="mailto:alibek_04_01@mail.ru,%20+7%20(702)%20780-05-34" TargetMode="External"/><Relationship Id="rId22" Type="http://schemas.openxmlformats.org/officeDocument/2006/relationships/hyperlink" Target="mailto:businesscub@mail.ru" TargetMode="External"/><Relationship Id="rId27" Type="http://schemas.openxmlformats.org/officeDocument/2006/relationships/hyperlink" Target="mailto:businesscub@mail.ru" TargetMode="External"/><Relationship Id="rId43" Type="http://schemas.openxmlformats.org/officeDocument/2006/relationships/hyperlink" Target="mailto:mussinalmas@bk.ru,%2087012172174" TargetMode="External"/><Relationship Id="rId48" Type="http://schemas.openxmlformats.org/officeDocument/2006/relationships/hyperlink" Target="mailto:zhazira_abdikari@mail.ru,%20+7%20776%20766%2021%2023" TargetMode="External"/><Relationship Id="rId64" Type="http://schemas.openxmlformats.org/officeDocument/2006/relationships/hyperlink" Target="mailto:sandyktas@mail.ru%3E" TargetMode="External"/><Relationship Id="rId69" Type="http://schemas.openxmlformats.org/officeDocument/2006/relationships/hyperlink" Target="mailto:alibek_04_01@mail.ru,%20+7%20(702)%20780-05-34" TargetMode="External"/><Relationship Id="rId80" Type="http://schemas.openxmlformats.org/officeDocument/2006/relationships/hyperlink" Target="mailto:zhazira_abdikari@mail.ru,%20+7%20776%20766%2021%2023" TargetMode="External"/><Relationship Id="rId85" Type="http://schemas.openxmlformats.org/officeDocument/2006/relationships/hyperlink" Target="mailto:atameken_007@mail.ru;%2087476142037" TargetMode="External"/><Relationship Id="rId12" Type="http://schemas.openxmlformats.org/officeDocument/2006/relationships/hyperlink" Target="mailto:omasheva8@mail.ru%20%20%20%20%20+77018086000" TargetMode="External"/><Relationship Id="rId17" Type="http://schemas.openxmlformats.org/officeDocument/2006/relationships/hyperlink" Target="mailto:atameken_007@mail.ru;%2087476142037" TargetMode="External"/><Relationship Id="rId33" Type="http://schemas.openxmlformats.org/officeDocument/2006/relationships/hyperlink" Target="mailto:businesscub@mail.ru" TargetMode="External"/><Relationship Id="rId38" Type="http://schemas.openxmlformats.org/officeDocument/2006/relationships/hyperlink" Target="mailto:azatstan@mail.ru%20%20%20%20%20+77072250065" TargetMode="External"/><Relationship Id="rId59" Type="http://schemas.openxmlformats.org/officeDocument/2006/relationships/hyperlink" Target="mailto:alibekkurmakul@gmail.com,%20+7%20(702)%20780-05-34" TargetMode="External"/><Relationship Id="rId103" Type="http://schemas.openxmlformats.org/officeDocument/2006/relationships/hyperlink" Target="mailto:alibek_04_01@mail.ru,%20+7%20(702)%20780-05-34" TargetMode="External"/><Relationship Id="rId20" Type="http://schemas.openxmlformats.org/officeDocument/2006/relationships/hyperlink" Target="mailto:sandyktas@mail.ru%20%20%208-701675-5206" TargetMode="External"/><Relationship Id="rId41" Type="http://schemas.openxmlformats.org/officeDocument/2006/relationships/hyperlink" Target="mailto:atameken_007@mail.ru;%2087476142037" TargetMode="External"/><Relationship Id="rId54" Type="http://schemas.openxmlformats.org/officeDocument/2006/relationships/hyperlink" Target="mailto:astana_1562@mail.ru%20%20%20%20%20%20%20%2087015149221" TargetMode="External"/><Relationship Id="rId62" Type="http://schemas.openxmlformats.org/officeDocument/2006/relationships/hyperlink" Target="mailto:atameken_007@mail.ru;%2087476142037" TargetMode="External"/><Relationship Id="rId70" Type="http://schemas.openxmlformats.org/officeDocument/2006/relationships/hyperlink" Target="mailto:alibek_04_01@mail.ru,%20+7%20(702)%20780-05-34" TargetMode="External"/><Relationship Id="rId75" Type="http://schemas.openxmlformats.org/officeDocument/2006/relationships/hyperlink" Target="mailto:alibek_04_01@mail.ru;%207%20(702)%20780-05-34" TargetMode="External"/><Relationship Id="rId83" Type="http://schemas.openxmlformats.org/officeDocument/2006/relationships/hyperlink" Target="mailto:zhazira_abdikari@mail.ru,%20+7%20776%20766%2021%2023" TargetMode="External"/><Relationship Id="rId88" Type="http://schemas.openxmlformats.org/officeDocument/2006/relationships/hyperlink" Target="mailto:atameken_007@mail.ru;%2087476142037" TargetMode="External"/><Relationship Id="rId91" Type="http://schemas.openxmlformats.org/officeDocument/2006/relationships/hyperlink" Target="mailto:atameken_007@mail.ru;%2087476142037" TargetMode="External"/><Relationship Id="rId96" Type="http://schemas.openxmlformats.org/officeDocument/2006/relationships/hyperlink" Target="mailto:atameken_007@mail.ru;%2087476142037" TargetMode="External"/><Relationship Id="rId1" Type="http://schemas.openxmlformats.org/officeDocument/2006/relationships/hyperlink" Target="mailto:astana_1562@mail.ru%20%20%20%20%20%20%20%2087015149221" TargetMode="External"/><Relationship Id="rId6" Type="http://schemas.openxmlformats.org/officeDocument/2006/relationships/hyperlink" Target="mailto:sadykd@mail.ru,%2087017134190" TargetMode="External"/><Relationship Id="rId15" Type="http://schemas.openxmlformats.org/officeDocument/2006/relationships/hyperlink" Target="mailto:zhazira_abdikari@mail.ru,%20+7%20776%20766%2021%2023" TargetMode="External"/><Relationship Id="rId23" Type="http://schemas.openxmlformats.org/officeDocument/2006/relationships/hyperlink" Target="mailto:businesscub@mail.ru" TargetMode="External"/><Relationship Id="rId28" Type="http://schemas.openxmlformats.org/officeDocument/2006/relationships/hyperlink" Target="mailto:businesscub@mail.ru" TargetMode="External"/><Relationship Id="rId36" Type="http://schemas.openxmlformats.org/officeDocument/2006/relationships/hyperlink" Target="mailto:zhazira_abdikari@mail.ru,%20+7%20776%20766%2021%2023" TargetMode="External"/><Relationship Id="rId49" Type="http://schemas.openxmlformats.org/officeDocument/2006/relationships/hyperlink" Target="mailto:atameken_007@mail.ru;%2087476142037" TargetMode="External"/><Relationship Id="rId57" Type="http://schemas.openxmlformats.org/officeDocument/2006/relationships/hyperlink" Target="mailto:alibekkurmakul@gmail.com,%20+7%20(702)%20780-05-34" TargetMode="External"/><Relationship Id="rId106" Type="http://schemas.openxmlformats.org/officeDocument/2006/relationships/comments" Target="../comments1.xml"/><Relationship Id="rId10" Type="http://schemas.openxmlformats.org/officeDocument/2006/relationships/hyperlink" Target="mailto:omasheva8@mail.ru%20%20%20%20%20+77018086000" TargetMode="External"/><Relationship Id="rId31" Type="http://schemas.openxmlformats.org/officeDocument/2006/relationships/hyperlink" Target="mailto:ergaz90@mail.ru%20%20%20%20%20%20%20%20%20%20%20%20%20%20%20%20%20%20%20%20%20%20%20%20%20%20%20%20%20%20%208700%20404%2097%2007" TargetMode="External"/><Relationship Id="rId44" Type="http://schemas.openxmlformats.org/officeDocument/2006/relationships/hyperlink" Target="mailto:zhazira_abdikari@mail.ru,%20+7%20776%20766%2021%2023" TargetMode="External"/><Relationship Id="rId52" Type="http://schemas.openxmlformats.org/officeDocument/2006/relationships/hyperlink" Target="mailto:atameken_007@mail.ru;%2087476142037" TargetMode="External"/><Relationship Id="rId60" Type="http://schemas.openxmlformats.org/officeDocument/2006/relationships/hyperlink" Target="mailto:alibekkurmakul@gmail.com,%20+7%20(702)%20780-05-34" TargetMode="External"/><Relationship Id="rId65" Type="http://schemas.openxmlformats.org/officeDocument/2006/relationships/hyperlink" Target="mailto:alibekkurmakul@gmail.com;%207%20(702)%20780-05-34" TargetMode="External"/><Relationship Id="rId73" Type="http://schemas.openxmlformats.org/officeDocument/2006/relationships/hyperlink" Target="mailto:atameken_007@mail.ru;%2087476142037" TargetMode="External"/><Relationship Id="rId78" Type="http://schemas.openxmlformats.org/officeDocument/2006/relationships/hyperlink" Target="mailto:atameken_007@mail.ru;%2087476142037" TargetMode="External"/><Relationship Id="rId81" Type="http://schemas.openxmlformats.org/officeDocument/2006/relationships/hyperlink" Target="mailto:ergaz90@mail.ru%20%20%20%20%20%20%20%20%20%20%20%20%20%20%20%20%20%20%20%20%20%20%20%20%20%20%20%20%20%20%208700%20404%2097%2007" TargetMode="External"/><Relationship Id="rId86" Type="http://schemas.openxmlformats.org/officeDocument/2006/relationships/hyperlink" Target="mailto:atameken_007@mail.ru;%2087476142037" TargetMode="External"/><Relationship Id="rId94" Type="http://schemas.openxmlformats.org/officeDocument/2006/relationships/hyperlink" Target="mailto:alibek_04_01@mail.ru;%207%20(702)%20780-05-34" TargetMode="External"/><Relationship Id="rId99" Type="http://schemas.openxmlformats.org/officeDocument/2006/relationships/hyperlink" Target="mailto:alibekkurmakul@gmail.com,%20+7%20(702)%20780-05-34" TargetMode="External"/><Relationship Id="rId101" Type="http://schemas.openxmlformats.org/officeDocument/2006/relationships/hyperlink" Target="mailto:alibek_04_01@mail.ru,%20+7%20(702)%20780-05-34" TargetMode="External"/><Relationship Id="rId4" Type="http://schemas.openxmlformats.org/officeDocument/2006/relationships/hyperlink" Target="mailto:r.mussayev@fpl.kz,%20%20%20%20%20+77088524570" TargetMode="External"/><Relationship Id="rId9" Type="http://schemas.openxmlformats.org/officeDocument/2006/relationships/hyperlink" Target="mailto:omasheva8@mail.ru%20%20%20%20%20+77018086000" TargetMode="External"/><Relationship Id="rId13" Type="http://schemas.openxmlformats.org/officeDocument/2006/relationships/hyperlink" Target="mailto:sandyktas@mail.ru%20%20%208-701675-5206" TargetMode="External"/><Relationship Id="rId18" Type="http://schemas.openxmlformats.org/officeDocument/2006/relationships/hyperlink" Target="mailto:atameken_007@mail.ru;%2087476142037" TargetMode="External"/><Relationship Id="rId39" Type="http://schemas.openxmlformats.org/officeDocument/2006/relationships/hyperlink" Target="mailto:zhazira_abdikari@mail.ru,%20+7%20776%20766%2021%2023" TargetMode="External"/><Relationship Id="rId34" Type="http://schemas.openxmlformats.org/officeDocument/2006/relationships/hyperlink" Target="mailto:businesscub@mail.ru" TargetMode="External"/><Relationship Id="rId50" Type="http://schemas.openxmlformats.org/officeDocument/2006/relationships/hyperlink" Target="mailto:zhazira_abdikari@mail.ru,%20+7%20776%20766%2021%2023" TargetMode="External"/><Relationship Id="rId55" Type="http://schemas.openxmlformats.org/officeDocument/2006/relationships/hyperlink" Target="mailto:atameken_007@mail.ru;%2087476142037" TargetMode="External"/><Relationship Id="rId76" Type="http://schemas.openxmlformats.org/officeDocument/2006/relationships/hyperlink" Target="mailto:ergaz90@mail.ru%20%20%20%20%20%20%20%20%20%20%20%20%20%20%20%20%20%20%20%20%20%20%20%20%20%20%20%20%20%20%20+7%20700%20317%2077%2077" TargetMode="External"/><Relationship Id="rId97" Type="http://schemas.openxmlformats.org/officeDocument/2006/relationships/hyperlink" Target="mailto:atameken_007@mail.ru;%2087476142037" TargetMode="External"/><Relationship Id="rId104" Type="http://schemas.openxmlformats.org/officeDocument/2006/relationships/hyperlink" Target="mailto:atameken_007@mail.ru;%2087476142037" TargetMode="External"/><Relationship Id="rId7" Type="http://schemas.openxmlformats.org/officeDocument/2006/relationships/hyperlink" Target="mailto:zhazira_abdikari@mail.ru,%20+7%20776%20766%2021%2023" TargetMode="External"/><Relationship Id="rId71" Type="http://schemas.openxmlformats.org/officeDocument/2006/relationships/hyperlink" Target="mailto:alibek_04_01@mail.ru,%20+7%20(702)%20780-05-34" TargetMode="External"/><Relationship Id="rId92" Type="http://schemas.openxmlformats.org/officeDocument/2006/relationships/hyperlink" Target="mailto:atameken_007@mail.ru;%2087476142037" TargetMode="External"/><Relationship Id="rId2" Type="http://schemas.openxmlformats.org/officeDocument/2006/relationships/hyperlink" Target="mailto:120612052308muha@mail.ru" TargetMode="External"/><Relationship Id="rId29" Type="http://schemas.openxmlformats.org/officeDocument/2006/relationships/hyperlink" Target="mailto:businesscub@mail.ru" TargetMode="External"/><Relationship Id="rId24" Type="http://schemas.openxmlformats.org/officeDocument/2006/relationships/hyperlink" Target="mailto:businesscub@mail.ru" TargetMode="External"/><Relationship Id="rId40" Type="http://schemas.openxmlformats.org/officeDocument/2006/relationships/hyperlink" Target="mailto:omasheva8@mail.ru%20%20%20%20%20+77018086000" TargetMode="External"/><Relationship Id="rId45" Type="http://schemas.openxmlformats.org/officeDocument/2006/relationships/hyperlink" Target="mailto:sandyktas@mail.ru%3E" TargetMode="External"/><Relationship Id="rId66" Type="http://schemas.openxmlformats.org/officeDocument/2006/relationships/hyperlink" Target="mailto:sandyktasz@mail.ru%208-7016755206" TargetMode="External"/><Relationship Id="rId87" Type="http://schemas.openxmlformats.org/officeDocument/2006/relationships/hyperlink" Target="mailto:atameken_007@mail.ru;%2087476142037" TargetMode="External"/><Relationship Id="rId61" Type="http://schemas.openxmlformats.org/officeDocument/2006/relationships/hyperlink" Target="mailto:atameken_007@mail.ru;%2087476142037" TargetMode="External"/><Relationship Id="rId82" Type="http://schemas.openxmlformats.org/officeDocument/2006/relationships/hyperlink" Target="mailto:atameken_007@mail.ru;%2087476142037" TargetMode="External"/><Relationship Id="rId19" Type="http://schemas.openxmlformats.org/officeDocument/2006/relationships/hyperlink" Target="mailto:atameken_007@mail.ru;%2087476142037" TargetMode="External"/><Relationship Id="rId14" Type="http://schemas.openxmlformats.org/officeDocument/2006/relationships/hyperlink" Target="mailto:zhazira_abdikari@mail.ru,%20+7%20776%20766%2021%2023" TargetMode="External"/><Relationship Id="rId30" Type="http://schemas.openxmlformats.org/officeDocument/2006/relationships/hyperlink" Target="mailto:atameken_007@mail.ru;%2087476142037" TargetMode="External"/><Relationship Id="rId35" Type="http://schemas.openxmlformats.org/officeDocument/2006/relationships/hyperlink" Target="mailto:businesscub@mail.ru" TargetMode="External"/><Relationship Id="rId56" Type="http://schemas.openxmlformats.org/officeDocument/2006/relationships/hyperlink" Target="mailto:alibekkurmakul@gmail.com,%20+7%20(702)%20780-05-34" TargetMode="External"/><Relationship Id="rId77" Type="http://schemas.openxmlformats.org/officeDocument/2006/relationships/hyperlink" Target="mailto:120612052308muha@mail.ru" TargetMode="External"/><Relationship Id="rId100" Type="http://schemas.openxmlformats.org/officeDocument/2006/relationships/hyperlink" Target="mailto:alibekkurmakul@gmail.com,%20+7%20(702)%20780-05-34" TargetMode="External"/><Relationship Id="rId105" Type="http://schemas.openxmlformats.org/officeDocument/2006/relationships/vmlDrawing" Target="../drawings/vmlDrawing1.vml"/><Relationship Id="rId8" Type="http://schemas.openxmlformats.org/officeDocument/2006/relationships/hyperlink" Target="mailto:sandyktas@mail.ru%20%20%208-701675-5206" TargetMode="External"/><Relationship Id="rId51" Type="http://schemas.openxmlformats.org/officeDocument/2006/relationships/hyperlink" Target="mailto:omasheva8@mail.ru%20%20%20%20%20+77018086000" TargetMode="External"/><Relationship Id="rId72" Type="http://schemas.openxmlformats.org/officeDocument/2006/relationships/hyperlink" Target="mailto:alibek_04_01@mail.ru,%20+7%20(702)%20780-05-34" TargetMode="External"/><Relationship Id="rId93" Type="http://schemas.openxmlformats.org/officeDocument/2006/relationships/hyperlink" Target="mailto:alibekkurmakul@gmail.com;%207%20(702)%20780-05-34" TargetMode="External"/><Relationship Id="rId98" Type="http://schemas.openxmlformats.org/officeDocument/2006/relationships/hyperlink" Target="mailto:alibek_04_01@mail.ru;%207%20(702)%20780-05-34" TargetMode="External"/><Relationship Id="rId3" Type="http://schemas.openxmlformats.org/officeDocument/2006/relationships/hyperlink" Target="mailto:astana_1562@mail.ru%20%20%20%20%20%20%20%2087015149221" TargetMode="External"/><Relationship Id="rId25" Type="http://schemas.openxmlformats.org/officeDocument/2006/relationships/hyperlink" Target="mailto:businesscub@mail.ru" TargetMode="External"/><Relationship Id="rId46" Type="http://schemas.openxmlformats.org/officeDocument/2006/relationships/hyperlink" Target="mailto:atameken_007@mail.ru;%2087476142037" TargetMode="External"/><Relationship Id="rId67" Type="http://schemas.openxmlformats.org/officeDocument/2006/relationships/hyperlink" Target="mailto:sandyktas@mail.ru%3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EE750-1290-4358-9D33-81535124DDDD}">
  <dimension ref="A1:K1096"/>
  <sheetViews>
    <sheetView tabSelected="1" workbookViewId="0">
      <selection activeCell="F1099" sqref="F1099"/>
    </sheetView>
  </sheetViews>
  <sheetFormatPr defaultRowHeight="15" x14ac:dyDescent="0.25"/>
  <cols>
    <col min="2" max="2" width="22" customWidth="1"/>
    <col min="3" max="3" width="18.140625" customWidth="1"/>
    <col min="4" max="4" width="16.28515625" customWidth="1"/>
    <col min="5" max="5" width="13.140625" customWidth="1"/>
    <col min="6" max="6" width="11.28515625" bestFit="1" customWidth="1"/>
    <col min="7" max="7" width="20.85546875" customWidth="1"/>
    <col min="8" max="8" width="34.140625" customWidth="1"/>
    <col min="9" max="9" width="22.7109375" customWidth="1"/>
    <col min="10" max="10" width="18.42578125" customWidth="1"/>
    <col min="11" max="11" width="15.140625" customWidth="1"/>
  </cols>
  <sheetData>
    <row r="1" spans="1:11" ht="126" x14ac:dyDescent="0.25">
      <c r="A1" s="301" t="s">
        <v>3105</v>
      </c>
      <c r="B1" s="3" t="s">
        <v>3106</v>
      </c>
      <c r="C1" s="3" t="s">
        <v>3107</v>
      </c>
      <c r="D1" s="301" t="s">
        <v>3108</v>
      </c>
      <c r="E1" s="296" t="s">
        <v>3109</v>
      </c>
      <c r="F1" s="301" t="s">
        <v>3110</v>
      </c>
      <c r="G1" s="301" t="s">
        <v>3111</v>
      </c>
      <c r="H1" s="301" t="s">
        <v>3112</v>
      </c>
      <c r="I1" s="301" t="s">
        <v>3113</v>
      </c>
      <c r="J1" s="301" t="s">
        <v>3114</v>
      </c>
      <c r="K1" s="296" t="s">
        <v>3115</v>
      </c>
    </row>
    <row r="2" spans="1:11" ht="15.75" x14ac:dyDescent="0.25">
      <c r="A2" s="301">
        <v>1</v>
      </c>
      <c r="B2" s="301">
        <v>2</v>
      </c>
      <c r="C2" s="3">
        <v>3</v>
      </c>
      <c r="D2" s="301">
        <v>4</v>
      </c>
      <c r="E2" s="3">
        <v>5</v>
      </c>
      <c r="F2" s="301">
        <v>6</v>
      </c>
      <c r="G2" s="301">
        <v>7</v>
      </c>
      <c r="H2" s="301">
        <v>8</v>
      </c>
      <c r="I2" s="301">
        <v>9</v>
      </c>
      <c r="J2" s="301">
        <v>10</v>
      </c>
      <c r="K2" s="301">
        <v>11</v>
      </c>
    </row>
    <row r="3" spans="1:11" ht="126" x14ac:dyDescent="0.25">
      <c r="A3" s="775">
        <v>1</v>
      </c>
      <c r="B3" s="3" t="s">
        <v>0</v>
      </c>
      <c r="C3" s="3" t="s">
        <v>1</v>
      </c>
      <c r="D3" s="244" t="s">
        <v>1210</v>
      </c>
      <c r="E3" s="245">
        <v>45674</v>
      </c>
      <c r="F3" s="246">
        <v>0.39583333333333331</v>
      </c>
      <c r="G3" s="247" t="s">
        <v>1211</v>
      </c>
      <c r="H3" s="244" t="s">
        <v>1212</v>
      </c>
      <c r="I3" s="247" t="s">
        <v>1213</v>
      </c>
      <c r="J3" s="244" t="s">
        <v>1214</v>
      </c>
      <c r="K3" s="245">
        <v>45662</v>
      </c>
    </row>
    <row r="4" spans="1:11" ht="126" x14ac:dyDescent="0.25">
      <c r="A4" s="775">
        <v>2</v>
      </c>
      <c r="B4" s="3" t="s">
        <v>2</v>
      </c>
      <c r="C4" s="3" t="s">
        <v>3</v>
      </c>
      <c r="D4" s="244" t="s">
        <v>1215</v>
      </c>
      <c r="E4" s="245">
        <v>45674</v>
      </c>
      <c r="F4" s="246">
        <v>0.4375</v>
      </c>
      <c r="G4" s="247" t="s">
        <v>1211</v>
      </c>
      <c r="H4" s="244" t="s">
        <v>1216</v>
      </c>
      <c r="I4" s="247" t="s">
        <v>1213</v>
      </c>
      <c r="J4" s="244" t="s">
        <v>1214</v>
      </c>
      <c r="K4" s="245">
        <v>45662</v>
      </c>
    </row>
    <row r="5" spans="1:11" ht="220.5" x14ac:dyDescent="0.25">
      <c r="A5" s="775">
        <v>3</v>
      </c>
      <c r="B5" s="3" t="s">
        <v>4</v>
      </c>
      <c r="C5" s="3" t="s">
        <v>5</v>
      </c>
      <c r="D5" s="244" t="s">
        <v>1217</v>
      </c>
      <c r="E5" s="245">
        <v>45679</v>
      </c>
      <c r="F5" s="74" t="s">
        <v>1218</v>
      </c>
      <c r="G5" s="244" t="s">
        <v>1219</v>
      </c>
      <c r="H5" s="244" t="s">
        <v>1220</v>
      </c>
      <c r="I5" s="244" t="s">
        <v>1221</v>
      </c>
      <c r="J5" s="244" t="s">
        <v>1222</v>
      </c>
      <c r="K5" s="245">
        <v>45662</v>
      </c>
    </row>
    <row r="6" spans="1:11" ht="126" x14ac:dyDescent="0.25">
      <c r="A6" s="775">
        <v>4</v>
      </c>
      <c r="B6" s="3" t="s">
        <v>6</v>
      </c>
      <c r="C6" s="3" t="s">
        <v>7</v>
      </c>
      <c r="D6" s="244" t="s">
        <v>1223</v>
      </c>
      <c r="E6" s="245">
        <v>45674</v>
      </c>
      <c r="F6" s="246">
        <v>0.47916666666666669</v>
      </c>
      <c r="G6" s="247" t="s">
        <v>1211</v>
      </c>
      <c r="H6" s="244" t="s">
        <v>1224</v>
      </c>
      <c r="I6" s="247" t="s">
        <v>1213</v>
      </c>
      <c r="J6" s="244" t="s">
        <v>1214</v>
      </c>
      <c r="K6" s="245">
        <v>45662</v>
      </c>
    </row>
    <row r="7" spans="1:11" ht="378" x14ac:dyDescent="0.25">
      <c r="A7" s="775">
        <v>5</v>
      </c>
      <c r="B7" s="4" t="s">
        <v>8</v>
      </c>
      <c r="C7" s="5" t="s">
        <v>9</v>
      </c>
      <c r="D7" s="244" t="s">
        <v>1225</v>
      </c>
      <c r="E7" s="245">
        <v>45677</v>
      </c>
      <c r="F7" s="246">
        <v>0.5</v>
      </c>
      <c r="G7" s="244" t="s">
        <v>1226</v>
      </c>
      <c r="H7" s="248" t="s">
        <v>1227</v>
      </c>
      <c r="I7" s="248" t="s">
        <v>1213</v>
      </c>
      <c r="J7" s="244" t="s">
        <v>1228</v>
      </c>
      <c r="K7" s="245">
        <v>45662</v>
      </c>
    </row>
    <row r="8" spans="1:11" ht="346.5" x14ac:dyDescent="0.25">
      <c r="A8" s="775">
        <v>6</v>
      </c>
      <c r="B8" s="3" t="s">
        <v>10</v>
      </c>
      <c r="C8" s="6" t="s">
        <v>11</v>
      </c>
      <c r="D8" s="248" t="s">
        <v>1229</v>
      </c>
      <c r="E8" s="245">
        <v>45673</v>
      </c>
      <c r="F8" s="249">
        <v>0.55902777777777801</v>
      </c>
      <c r="G8" s="244" t="s">
        <v>1230</v>
      </c>
      <c r="H8" s="250" t="s">
        <v>1231</v>
      </c>
      <c r="I8" s="248" t="s">
        <v>1213</v>
      </c>
      <c r="J8" s="244" t="s">
        <v>1232</v>
      </c>
      <c r="K8" s="245">
        <v>45662</v>
      </c>
    </row>
    <row r="9" spans="1:11" ht="126" x14ac:dyDescent="0.25">
      <c r="A9" s="775">
        <v>7</v>
      </c>
      <c r="B9" s="6" t="s">
        <v>12</v>
      </c>
      <c r="C9" s="6" t="s">
        <v>13</v>
      </c>
      <c r="D9" s="248" t="s">
        <v>1233</v>
      </c>
      <c r="E9" s="251">
        <v>45678</v>
      </c>
      <c r="F9" s="252">
        <v>0.625</v>
      </c>
      <c r="G9" s="248" t="s">
        <v>1234</v>
      </c>
      <c r="H9" s="248" t="s">
        <v>1235</v>
      </c>
      <c r="I9" s="248" t="s">
        <v>1236</v>
      </c>
      <c r="J9" s="248" t="s">
        <v>1237</v>
      </c>
      <c r="K9" s="245">
        <v>45662</v>
      </c>
    </row>
    <row r="10" spans="1:11" ht="126" x14ac:dyDescent="0.25">
      <c r="A10" s="775">
        <v>8</v>
      </c>
      <c r="B10" s="7" t="s">
        <v>14</v>
      </c>
      <c r="C10" s="7" t="s">
        <v>15</v>
      </c>
      <c r="D10" s="253" t="s">
        <v>1238</v>
      </c>
      <c r="E10" s="251">
        <v>45685</v>
      </c>
      <c r="F10" s="42" t="s">
        <v>1239</v>
      </c>
      <c r="G10" s="244" t="s">
        <v>1240</v>
      </c>
      <c r="H10" s="248" t="s">
        <v>1241</v>
      </c>
      <c r="I10" s="248" t="s">
        <v>1242</v>
      </c>
      <c r="J10" s="248" t="s">
        <v>1243</v>
      </c>
      <c r="K10" s="245">
        <v>45662</v>
      </c>
    </row>
    <row r="11" spans="1:11" ht="204.75" x14ac:dyDescent="0.25">
      <c r="A11" s="775">
        <v>9</v>
      </c>
      <c r="B11" s="6" t="s">
        <v>16</v>
      </c>
      <c r="C11" s="5" t="s">
        <v>17</v>
      </c>
      <c r="D11" s="250" t="s">
        <v>1244</v>
      </c>
      <c r="E11" s="251">
        <v>45681</v>
      </c>
      <c r="F11" s="252" t="s">
        <v>1245</v>
      </c>
      <c r="G11" s="250" t="s">
        <v>1246</v>
      </c>
      <c r="H11" s="250" t="s">
        <v>1247</v>
      </c>
      <c r="I11" s="248" t="s">
        <v>1248</v>
      </c>
      <c r="J11" s="250" t="s">
        <v>1249</v>
      </c>
      <c r="K11" s="245">
        <v>45663</v>
      </c>
    </row>
    <row r="12" spans="1:11" ht="63" x14ac:dyDescent="0.25">
      <c r="A12" s="775">
        <v>10</v>
      </c>
      <c r="B12" s="8" t="s">
        <v>18</v>
      </c>
      <c r="C12" s="6" t="s">
        <v>19</v>
      </c>
      <c r="D12" s="254" t="s">
        <v>1250</v>
      </c>
      <c r="E12" s="255">
        <v>46006</v>
      </c>
      <c r="F12" s="256">
        <v>0.4375</v>
      </c>
      <c r="G12" s="254" t="s">
        <v>1251</v>
      </c>
      <c r="H12" s="254" t="s">
        <v>1252</v>
      </c>
      <c r="I12" s="257" t="s">
        <v>1253</v>
      </c>
      <c r="J12" s="258" t="s">
        <v>1254</v>
      </c>
      <c r="K12" s="255">
        <v>45663</v>
      </c>
    </row>
    <row r="13" spans="1:11" ht="126" x14ac:dyDescent="0.25">
      <c r="A13" s="775">
        <v>11</v>
      </c>
      <c r="B13" s="3" t="s">
        <v>20</v>
      </c>
      <c r="C13" s="3" t="s">
        <v>21</v>
      </c>
      <c r="D13" s="244" t="s">
        <v>1255</v>
      </c>
      <c r="E13" s="245">
        <v>45678</v>
      </c>
      <c r="F13" s="259" t="s">
        <v>1256</v>
      </c>
      <c r="G13" s="244" t="s">
        <v>1257</v>
      </c>
      <c r="H13" s="244" t="s">
        <v>1258</v>
      </c>
      <c r="I13" s="244" t="s">
        <v>1259</v>
      </c>
      <c r="J13" s="244" t="s">
        <v>1260</v>
      </c>
      <c r="K13" s="245">
        <v>45663</v>
      </c>
    </row>
    <row r="14" spans="1:11" ht="157.5" x14ac:dyDescent="0.25">
      <c r="A14" s="775">
        <v>12</v>
      </c>
      <c r="B14" s="3" t="s">
        <v>22</v>
      </c>
      <c r="C14" s="3" t="s">
        <v>23</v>
      </c>
      <c r="D14" s="244" t="s">
        <v>1261</v>
      </c>
      <c r="E14" s="245">
        <v>45678</v>
      </c>
      <c r="F14" s="259" t="s">
        <v>1262</v>
      </c>
      <c r="G14" s="244" t="s">
        <v>1263</v>
      </c>
      <c r="H14" s="244" t="s">
        <v>1258</v>
      </c>
      <c r="I14" s="244" t="s">
        <v>1264</v>
      </c>
      <c r="J14" s="244" t="s">
        <v>1260</v>
      </c>
      <c r="K14" s="255">
        <v>45663</v>
      </c>
    </row>
    <row r="15" spans="1:11" ht="110.25" x14ac:dyDescent="0.25">
      <c r="A15" s="775">
        <v>13</v>
      </c>
      <c r="B15" s="7" t="s">
        <v>24</v>
      </c>
      <c r="C15" s="7" t="s">
        <v>25</v>
      </c>
      <c r="D15" s="253" t="s">
        <v>1265</v>
      </c>
      <c r="E15" s="245">
        <v>45678</v>
      </c>
      <c r="F15" s="259" t="s">
        <v>1245</v>
      </c>
      <c r="G15" s="244" t="s">
        <v>1257</v>
      </c>
      <c r="H15" s="244" t="s">
        <v>1266</v>
      </c>
      <c r="I15" s="244" t="s">
        <v>1267</v>
      </c>
      <c r="J15" s="244" t="s">
        <v>1260</v>
      </c>
      <c r="K15" s="245">
        <v>45663</v>
      </c>
    </row>
    <row r="16" spans="1:11" ht="126" x14ac:dyDescent="0.25">
      <c r="A16" s="775">
        <v>14</v>
      </c>
      <c r="B16" s="3" t="s">
        <v>26</v>
      </c>
      <c r="C16" s="3" t="s">
        <v>27</v>
      </c>
      <c r="D16" s="244" t="s">
        <v>1268</v>
      </c>
      <c r="E16" s="245">
        <v>45672</v>
      </c>
      <c r="F16" s="246">
        <v>0.5</v>
      </c>
      <c r="G16" s="247" t="s">
        <v>1269</v>
      </c>
      <c r="H16" s="244" t="s">
        <v>1270</v>
      </c>
      <c r="I16" s="247" t="s">
        <v>1213</v>
      </c>
      <c r="J16" s="244" t="s">
        <v>1271</v>
      </c>
      <c r="K16" s="255">
        <v>45663</v>
      </c>
    </row>
    <row r="17" spans="1:11" ht="110.25" x14ac:dyDescent="0.25">
      <c r="A17" s="775">
        <v>15</v>
      </c>
      <c r="B17" s="4" t="s">
        <v>28</v>
      </c>
      <c r="C17" s="4" t="s">
        <v>29</v>
      </c>
      <c r="D17" s="244" t="s">
        <v>1272</v>
      </c>
      <c r="E17" s="245">
        <v>45672</v>
      </c>
      <c r="F17" s="244" t="s">
        <v>1273</v>
      </c>
      <c r="G17" s="244" t="s">
        <v>1274</v>
      </c>
      <c r="H17" s="244" t="s">
        <v>1275</v>
      </c>
      <c r="I17" s="244" t="s">
        <v>1276</v>
      </c>
      <c r="J17" s="244" t="s">
        <v>1277</v>
      </c>
      <c r="K17" s="245">
        <v>45663</v>
      </c>
    </row>
    <row r="18" spans="1:11" ht="78.75" x14ac:dyDescent="0.25">
      <c r="A18" s="775">
        <v>16</v>
      </c>
      <c r="B18" s="4" t="s">
        <v>30</v>
      </c>
      <c r="C18" s="4" t="s">
        <v>31</v>
      </c>
      <c r="D18" s="244" t="s">
        <v>1278</v>
      </c>
      <c r="E18" s="245">
        <v>45672</v>
      </c>
      <c r="F18" s="74" t="s">
        <v>1279</v>
      </c>
      <c r="G18" s="244" t="s">
        <v>1280</v>
      </c>
      <c r="H18" s="244" t="s">
        <v>1275</v>
      </c>
      <c r="I18" s="244" t="s">
        <v>1281</v>
      </c>
      <c r="J18" s="244" t="s">
        <v>1282</v>
      </c>
      <c r="K18" s="255">
        <v>45663</v>
      </c>
    </row>
    <row r="19" spans="1:11" ht="189" x14ac:dyDescent="0.25">
      <c r="A19" s="775">
        <v>17</v>
      </c>
      <c r="B19" s="9" t="s">
        <v>32</v>
      </c>
      <c r="C19" s="10" t="s">
        <v>33</v>
      </c>
      <c r="D19" s="260" t="s">
        <v>1283</v>
      </c>
      <c r="E19" s="251" t="s">
        <v>1284</v>
      </c>
      <c r="F19" s="246" t="s">
        <v>1245</v>
      </c>
      <c r="G19" s="260" t="s">
        <v>1285</v>
      </c>
      <c r="H19" s="260" t="s">
        <v>1286</v>
      </c>
      <c r="I19" s="244" t="s">
        <v>1287</v>
      </c>
      <c r="J19" s="244" t="s">
        <v>1288</v>
      </c>
      <c r="K19" s="245">
        <v>45663</v>
      </c>
    </row>
    <row r="20" spans="1:11" ht="141.75" x14ac:dyDescent="0.25">
      <c r="A20" s="775">
        <v>18</v>
      </c>
      <c r="B20" s="6" t="s">
        <v>34</v>
      </c>
      <c r="C20" s="11" t="s">
        <v>35</v>
      </c>
      <c r="D20" s="244" t="s">
        <v>1289</v>
      </c>
      <c r="E20" s="261">
        <v>45684</v>
      </c>
      <c r="F20" s="45" t="s">
        <v>1290</v>
      </c>
      <c r="G20" s="248" t="s">
        <v>1291</v>
      </c>
      <c r="H20" s="250" t="s">
        <v>1292</v>
      </c>
      <c r="I20" s="248" t="s">
        <v>1293</v>
      </c>
      <c r="J20" s="250" t="s">
        <v>1294</v>
      </c>
      <c r="K20" s="245">
        <v>45665</v>
      </c>
    </row>
    <row r="21" spans="1:11" ht="173.25" x14ac:dyDescent="0.25">
      <c r="A21" s="775">
        <v>19</v>
      </c>
      <c r="B21" s="6" t="s">
        <v>36</v>
      </c>
      <c r="C21" s="6" t="s">
        <v>37</v>
      </c>
      <c r="D21" s="248" t="s">
        <v>1295</v>
      </c>
      <c r="E21" s="262">
        <v>45684</v>
      </c>
      <c r="F21" s="263">
        <v>0.41666666666666669</v>
      </c>
      <c r="G21" s="254" t="s">
        <v>1296</v>
      </c>
      <c r="H21" s="248" t="s">
        <v>1297</v>
      </c>
      <c r="I21" s="254" t="s">
        <v>1298</v>
      </c>
      <c r="J21" s="264" t="s">
        <v>1299</v>
      </c>
      <c r="K21" s="245">
        <v>45665</v>
      </c>
    </row>
    <row r="22" spans="1:11" ht="409.5" x14ac:dyDescent="0.25">
      <c r="A22" s="775">
        <v>20</v>
      </c>
      <c r="B22" s="3" t="s">
        <v>38</v>
      </c>
      <c r="C22" s="3" t="s">
        <v>39</v>
      </c>
      <c r="D22" s="244" t="s">
        <v>1300</v>
      </c>
      <c r="E22" s="245">
        <v>45691</v>
      </c>
      <c r="F22" s="244" t="s">
        <v>1273</v>
      </c>
      <c r="G22" s="244" t="s">
        <v>1300</v>
      </c>
      <c r="H22" s="244" t="s">
        <v>1301</v>
      </c>
      <c r="I22" s="244" t="s">
        <v>1213</v>
      </c>
      <c r="J22" s="244" t="s">
        <v>1302</v>
      </c>
      <c r="K22" s="245">
        <v>45665</v>
      </c>
    </row>
    <row r="23" spans="1:11" ht="283.5" x14ac:dyDescent="0.25">
      <c r="A23" s="775">
        <v>21</v>
      </c>
      <c r="B23" s="7" t="s">
        <v>40</v>
      </c>
      <c r="C23" s="12" t="s">
        <v>41</v>
      </c>
      <c r="D23" s="244" t="s">
        <v>1303</v>
      </c>
      <c r="E23" s="251">
        <v>45959</v>
      </c>
      <c r="F23" s="265">
        <v>0.60416666666666663</v>
      </c>
      <c r="G23" s="266" t="s">
        <v>1304</v>
      </c>
      <c r="H23" s="248" t="s">
        <v>1305</v>
      </c>
      <c r="I23" s="248" t="s">
        <v>1306</v>
      </c>
      <c r="J23" s="248" t="s">
        <v>1307</v>
      </c>
      <c r="K23" s="245">
        <v>45665</v>
      </c>
    </row>
    <row r="24" spans="1:11" ht="126" x14ac:dyDescent="0.25">
      <c r="A24" s="775">
        <v>22</v>
      </c>
      <c r="B24" s="3" t="s">
        <v>42</v>
      </c>
      <c r="C24" s="3" t="s">
        <v>43</v>
      </c>
      <c r="D24" s="244" t="s">
        <v>1308</v>
      </c>
      <c r="E24" s="245">
        <v>45680</v>
      </c>
      <c r="F24" s="244" t="s">
        <v>1309</v>
      </c>
      <c r="G24" s="244" t="s">
        <v>1310</v>
      </c>
      <c r="H24" s="244" t="s">
        <v>1311</v>
      </c>
      <c r="I24" s="244" t="s">
        <v>1312</v>
      </c>
      <c r="J24" s="244" t="s">
        <v>1313</v>
      </c>
      <c r="K24" s="245">
        <v>45665</v>
      </c>
    </row>
    <row r="25" spans="1:11" ht="283.5" x14ac:dyDescent="0.25">
      <c r="A25" s="775">
        <v>23</v>
      </c>
      <c r="B25" s="3" t="s">
        <v>44</v>
      </c>
      <c r="C25" s="13" t="s">
        <v>45</v>
      </c>
      <c r="D25" s="248" t="s">
        <v>1314</v>
      </c>
      <c r="E25" s="251">
        <v>45688</v>
      </c>
      <c r="F25" s="265">
        <v>0.41666666666666669</v>
      </c>
      <c r="G25" s="244" t="s">
        <v>1315</v>
      </c>
      <c r="H25" s="248" t="s">
        <v>1316</v>
      </c>
      <c r="I25" s="248" t="s">
        <v>1306</v>
      </c>
      <c r="J25" s="248" t="s">
        <v>1317</v>
      </c>
      <c r="K25" s="245">
        <v>45666</v>
      </c>
    </row>
    <row r="26" spans="1:11" ht="110.25" x14ac:dyDescent="0.25">
      <c r="A26" s="775">
        <v>24</v>
      </c>
      <c r="B26" s="4" t="s">
        <v>28</v>
      </c>
      <c r="C26" s="4" t="s">
        <v>29</v>
      </c>
      <c r="D26" s="244" t="s">
        <v>1272</v>
      </c>
      <c r="E26" s="245">
        <v>45679</v>
      </c>
      <c r="F26" s="244" t="s">
        <v>1273</v>
      </c>
      <c r="G26" s="244" t="s">
        <v>1274</v>
      </c>
      <c r="H26" s="244" t="s">
        <v>1318</v>
      </c>
      <c r="I26" s="244" t="s">
        <v>1276</v>
      </c>
      <c r="J26" s="244" t="s">
        <v>1277</v>
      </c>
      <c r="K26" s="245">
        <v>45666</v>
      </c>
    </row>
    <row r="27" spans="1:11" ht="283.5" x14ac:dyDescent="0.25">
      <c r="A27" s="775">
        <v>25</v>
      </c>
      <c r="B27" s="6" t="s">
        <v>46</v>
      </c>
      <c r="C27" s="6" t="s">
        <v>47</v>
      </c>
      <c r="D27" s="244" t="s">
        <v>1319</v>
      </c>
      <c r="E27" s="251">
        <v>45688</v>
      </c>
      <c r="F27" s="265">
        <v>0.4375</v>
      </c>
      <c r="G27" s="248" t="s">
        <v>1320</v>
      </c>
      <c r="H27" s="248" t="s">
        <v>1241</v>
      </c>
      <c r="I27" s="248" t="s">
        <v>1321</v>
      </c>
      <c r="J27" s="248" t="s">
        <v>1322</v>
      </c>
      <c r="K27" s="245">
        <v>45666</v>
      </c>
    </row>
    <row r="28" spans="1:11" ht="378" x14ac:dyDescent="0.25">
      <c r="A28" s="775">
        <v>26</v>
      </c>
      <c r="B28" s="4" t="s">
        <v>48</v>
      </c>
      <c r="C28" s="5">
        <v>51140006470</v>
      </c>
      <c r="D28" s="244" t="s">
        <v>1323</v>
      </c>
      <c r="E28" s="245">
        <v>45681</v>
      </c>
      <c r="F28" s="246">
        <v>0.5</v>
      </c>
      <c r="G28" s="244" t="s">
        <v>1226</v>
      </c>
      <c r="H28" s="248" t="s">
        <v>1227</v>
      </c>
      <c r="I28" s="248" t="s">
        <v>1213</v>
      </c>
      <c r="J28" s="244" t="s">
        <v>1228</v>
      </c>
      <c r="K28" s="245">
        <v>45666</v>
      </c>
    </row>
    <row r="29" spans="1:11" ht="126" x14ac:dyDescent="0.25">
      <c r="A29" s="775">
        <v>27</v>
      </c>
      <c r="B29" s="3" t="s">
        <v>49</v>
      </c>
      <c r="C29" s="3" t="s">
        <v>50</v>
      </c>
      <c r="D29" s="244" t="s">
        <v>1324</v>
      </c>
      <c r="E29" s="245">
        <v>45679</v>
      </c>
      <c r="F29" s="267">
        <v>0.4375</v>
      </c>
      <c r="G29" s="244" t="s">
        <v>1325</v>
      </c>
      <c r="H29" s="244" t="s">
        <v>1326</v>
      </c>
      <c r="I29" s="244" t="s">
        <v>1213</v>
      </c>
      <c r="J29" s="244" t="s">
        <v>1302</v>
      </c>
      <c r="K29" s="245">
        <v>45666</v>
      </c>
    </row>
    <row r="30" spans="1:11" ht="204.75" x14ac:dyDescent="0.25">
      <c r="A30" s="775">
        <v>28</v>
      </c>
      <c r="B30" s="4" t="s">
        <v>51</v>
      </c>
      <c r="C30" s="4" t="s">
        <v>52</v>
      </c>
      <c r="D30" s="244" t="s">
        <v>1327</v>
      </c>
      <c r="E30" s="245">
        <v>45681</v>
      </c>
      <c r="F30" s="74" t="s">
        <v>1273</v>
      </c>
      <c r="G30" s="244" t="s">
        <v>1280</v>
      </c>
      <c r="H30" s="244" t="s">
        <v>1328</v>
      </c>
      <c r="I30" s="244" t="s">
        <v>1281</v>
      </c>
      <c r="J30" s="244" t="s">
        <v>1282</v>
      </c>
      <c r="K30" s="245">
        <v>45667</v>
      </c>
    </row>
    <row r="31" spans="1:11" ht="283.5" x14ac:dyDescent="0.25">
      <c r="A31" s="775">
        <v>29</v>
      </c>
      <c r="B31" s="3" t="s">
        <v>53</v>
      </c>
      <c r="C31" s="13" t="s">
        <v>54</v>
      </c>
      <c r="D31" s="248" t="s">
        <v>1329</v>
      </c>
      <c r="E31" s="251">
        <v>45688</v>
      </c>
      <c r="F31" s="265">
        <v>0.45833333333333331</v>
      </c>
      <c r="G31" s="244" t="s">
        <v>1315</v>
      </c>
      <c r="H31" s="248" t="s">
        <v>1316</v>
      </c>
      <c r="I31" s="248" t="s">
        <v>1306</v>
      </c>
      <c r="J31" s="248" t="s">
        <v>1330</v>
      </c>
      <c r="K31" s="245">
        <v>45667</v>
      </c>
    </row>
    <row r="32" spans="1:11" ht="157.5" x14ac:dyDescent="0.25">
      <c r="A32" s="775">
        <v>30</v>
      </c>
      <c r="B32" s="6" t="s">
        <v>55</v>
      </c>
      <c r="C32" s="6" t="s">
        <v>56</v>
      </c>
      <c r="D32" s="254" t="s">
        <v>1331</v>
      </c>
      <c r="E32" s="251" t="s">
        <v>1284</v>
      </c>
      <c r="F32" s="248" t="s">
        <v>1332</v>
      </c>
      <c r="G32" s="252" t="s">
        <v>1333</v>
      </c>
      <c r="H32" s="248" t="s">
        <v>1334</v>
      </c>
      <c r="I32" s="248" t="s">
        <v>1335</v>
      </c>
      <c r="J32" s="248" t="s">
        <v>1336</v>
      </c>
      <c r="K32" s="251">
        <v>45667</v>
      </c>
    </row>
    <row r="33" spans="1:11" ht="157.5" x14ac:dyDescent="0.25">
      <c r="A33" s="775">
        <v>31</v>
      </c>
      <c r="B33" s="6" t="s">
        <v>57</v>
      </c>
      <c r="C33" s="5" t="s">
        <v>58</v>
      </c>
      <c r="D33" s="244" t="s">
        <v>1337</v>
      </c>
      <c r="E33" s="245">
        <v>45679</v>
      </c>
      <c r="F33" s="268" t="s">
        <v>1309</v>
      </c>
      <c r="G33" s="269" t="s">
        <v>3116</v>
      </c>
      <c r="H33" s="250" t="s">
        <v>1338</v>
      </c>
      <c r="I33" s="248" t="s">
        <v>1339</v>
      </c>
      <c r="J33" s="268" t="s">
        <v>1340</v>
      </c>
      <c r="K33" s="251">
        <v>45670</v>
      </c>
    </row>
    <row r="34" spans="1:11" ht="63" x14ac:dyDescent="0.25">
      <c r="A34" s="775">
        <v>32</v>
      </c>
      <c r="B34" s="8" t="s">
        <v>18</v>
      </c>
      <c r="C34" s="6" t="s">
        <v>19</v>
      </c>
      <c r="D34" s="254" t="s">
        <v>1250</v>
      </c>
      <c r="E34" s="255">
        <v>45679</v>
      </c>
      <c r="F34" s="256">
        <v>0.4375</v>
      </c>
      <c r="G34" s="254" t="s">
        <v>1251</v>
      </c>
      <c r="H34" s="254" t="s">
        <v>1252</v>
      </c>
      <c r="I34" s="257" t="s">
        <v>1253</v>
      </c>
      <c r="J34" s="258" t="s">
        <v>1254</v>
      </c>
      <c r="K34" s="255">
        <v>45670</v>
      </c>
    </row>
    <row r="35" spans="1:11" ht="126" x14ac:dyDescent="0.25">
      <c r="A35" s="775">
        <v>33</v>
      </c>
      <c r="B35" s="6" t="s">
        <v>59</v>
      </c>
      <c r="C35" s="6">
        <v>50340023276</v>
      </c>
      <c r="D35" s="248" t="s">
        <v>1341</v>
      </c>
      <c r="E35" s="251">
        <v>45688</v>
      </c>
      <c r="F35" s="248" t="s">
        <v>1262</v>
      </c>
      <c r="G35" s="248" t="s">
        <v>1342</v>
      </c>
      <c r="H35" s="248" t="s">
        <v>1343</v>
      </c>
      <c r="I35" s="248" t="s">
        <v>1213</v>
      </c>
      <c r="J35" s="250" t="s">
        <v>1344</v>
      </c>
      <c r="K35" s="251">
        <v>45670</v>
      </c>
    </row>
    <row r="36" spans="1:11" ht="204.75" x14ac:dyDescent="0.25">
      <c r="A36" s="775">
        <v>34</v>
      </c>
      <c r="B36" s="6" t="s">
        <v>60</v>
      </c>
      <c r="C36" s="5" t="s">
        <v>61</v>
      </c>
      <c r="D36" s="248" t="s">
        <v>1345</v>
      </c>
      <c r="E36" s="245">
        <v>45678</v>
      </c>
      <c r="F36" s="246">
        <v>0.45833333333333331</v>
      </c>
      <c r="G36" s="45" t="s">
        <v>1346</v>
      </c>
      <c r="H36" s="45" t="s">
        <v>1347</v>
      </c>
      <c r="I36" s="42" t="s">
        <v>1348</v>
      </c>
      <c r="J36" s="42" t="s">
        <v>1349</v>
      </c>
      <c r="K36" s="255">
        <v>45670</v>
      </c>
    </row>
    <row r="37" spans="1:11" ht="110.25" x14ac:dyDescent="0.25">
      <c r="A37" s="775">
        <v>35</v>
      </c>
      <c r="B37" s="3" t="s">
        <v>62</v>
      </c>
      <c r="C37" s="3" t="s">
        <v>63</v>
      </c>
      <c r="D37" s="244" t="s">
        <v>1350</v>
      </c>
      <c r="E37" s="245">
        <v>45678</v>
      </c>
      <c r="F37" s="246">
        <v>0.47916666666666669</v>
      </c>
      <c r="G37" s="244" t="s">
        <v>1351</v>
      </c>
      <c r="H37" s="244" t="s">
        <v>1347</v>
      </c>
      <c r="I37" s="244" t="s">
        <v>1352</v>
      </c>
      <c r="J37" s="244" t="s">
        <v>1353</v>
      </c>
      <c r="K37" s="251">
        <v>45670</v>
      </c>
    </row>
    <row r="38" spans="1:11" ht="129.75" customHeight="1" x14ac:dyDescent="0.25">
      <c r="A38" s="775">
        <v>36</v>
      </c>
      <c r="B38" s="4" t="s">
        <v>64</v>
      </c>
      <c r="C38" s="5" t="s">
        <v>65</v>
      </c>
      <c r="D38" s="244" t="s">
        <v>1354</v>
      </c>
      <c r="E38" s="245">
        <v>45684</v>
      </c>
      <c r="F38" s="246">
        <v>0.5</v>
      </c>
      <c r="G38" s="244" t="s">
        <v>1226</v>
      </c>
      <c r="H38" s="248" t="s">
        <v>1355</v>
      </c>
      <c r="I38" s="248" t="s">
        <v>1213</v>
      </c>
      <c r="J38" s="244" t="s">
        <v>1228</v>
      </c>
      <c r="K38" s="255">
        <v>45670</v>
      </c>
    </row>
    <row r="39" spans="1:11" ht="283.5" x14ac:dyDescent="0.25">
      <c r="A39" s="775">
        <v>37</v>
      </c>
      <c r="B39" s="7" t="s">
        <v>66</v>
      </c>
      <c r="C39" s="7" t="s">
        <v>67</v>
      </c>
      <c r="D39" s="253" t="s">
        <v>1356</v>
      </c>
      <c r="E39" s="251">
        <v>45693</v>
      </c>
      <c r="F39" s="265">
        <v>0.625</v>
      </c>
      <c r="G39" s="266" t="s">
        <v>1304</v>
      </c>
      <c r="H39" s="248" t="s">
        <v>1357</v>
      </c>
      <c r="I39" s="248" t="s">
        <v>1306</v>
      </c>
      <c r="J39" s="248" t="s">
        <v>1358</v>
      </c>
      <c r="K39" s="251">
        <v>45670</v>
      </c>
    </row>
    <row r="40" spans="1:11" ht="267.75" x14ac:dyDescent="0.25">
      <c r="A40" s="775">
        <v>38</v>
      </c>
      <c r="B40" s="7" t="s">
        <v>68</v>
      </c>
      <c r="C40" s="7" t="s">
        <v>69</v>
      </c>
      <c r="D40" s="253" t="s">
        <v>1359</v>
      </c>
      <c r="E40" s="251">
        <v>45693</v>
      </c>
      <c r="F40" s="42" t="s">
        <v>1360</v>
      </c>
      <c r="G40" s="248" t="s">
        <v>1361</v>
      </c>
      <c r="H40" s="248" t="s">
        <v>1362</v>
      </c>
      <c r="I40" s="248" t="s">
        <v>1363</v>
      </c>
      <c r="J40" s="248" t="s">
        <v>1364</v>
      </c>
      <c r="K40" s="255">
        <v>45670</v>
      </c>
    </row>
    <row r="41" spans="1:11" ht="204.75" x14ac:dyDescent="0.25">
      <c r="A41" s="775">
        <v>39</v>
      </c>
      <c r="B41" s="3" t="s">
        <v>70</v>
      </c>
      <c r="C41" s="13" t="s">
        <v>71</v>
      </c>
      <c r="D41" s="248" t="s">
        <v>1365</v>
      </c>
      <c r="E41" s="251">
        <v>45687</v>
      </c>
      <c r="F41" s="265">
        <v>0.5</v>
      </c>
      <c r="G41" s="244" t="s">
        <v>1315</v>
      </c>
      <c r="H41" s="248" t="s">
        <v>1316</v>
      </c>
      <c r="I41" s="248" t="s">
        <v>1366</v>
      </c>
      <c r="J41" s="248" t="s">
        <v>1317</v>
      </c>
      <c r="K41" s="251">
        <v>45670</v>
      </c>
    </row>
    <row r="42" spans="1:11" ht="267.75" x14ac:dyDescent="0.25">
      <c r="A42" s="775">
        <v>40</v>
      </c>
      <c r="B42" s="7" t="s">
        <v>72</v>
      </c>
      <c r="C42" s="7" t="s">
        <v>73</v>
      </c>
      <c r="D42" s="253" t="s">
        <v>1367</v>
      </c>
      <c r="E42" s="251">
        <v>45693</v>
      </c>
      <c r="F42" s="42" t="s">
        <v>1239</v>
      </c>
      <c r="G42" s="248" t="s">
        <v>1361</v>
      </c>
      <c r="H42" s="248" t="s">
        <v>1362</v>
      </c>
      <c r="I42" s="248" t="s">
        <v>1363</v>
      </c>
      <c r="J42" s="248" t="s">
        <v>1364</v>
      </c>
      <c r="K42" s="255">
        <v>45671</v>
      </c>
    </row>
    <row r="43" spans="1:11" ht="267.75" x14ac:dyDescent="0.25">
      <c r="A43" s="775">
        <v>41</v>
      </c>
      <c r="B43" s="7" t="s">
        <v>74</v>
      </c>
      <c r="C43" s="7" t="s">
        <v>75</v>
      </c>
      <c r="D43" s="253" t="s">
        <v>1368</v>
      </c>
      <c r="E43" s="251">
        <v>45693</v>
      </c>
      <c r="F43" s="42" t="s">
        <v>1239</v>
      </c>
      <c r="G43" s="248" t="s">
        <v>1361</v>
      </c>
      <c r="H43" s="248" t="s">
        <v>1362</v>
      </c>
      <c r="I43" s="248" t="s">
        <v>1363</v>
      </c>
      <c r="J43" s="248" t="s">
        <v>1364</v>
      </c>
      <c r="K43" s="255">
        <v>45671</v>
      </c>
    </row>
    <row r="44" spans="1:11" ht="126" x14ac:dyDescent="0.25">
      <c r="A44" s="775">
        <v>42</v>
      </c>
      <c r="B44" s="4" t="s">
        <v>76</v>
      </c>
      <c r="C44" s="4" t="s">
        <v>77</v>
      </c>
      <c r="D44" s="244" t="s">
        <v>1369</v>
      </c>
      <c r="E44" s="245">
        <f>[1]Лист1!E44</f>
        <v>45687</v>
      </c>
      <c r="F44" s="244" t="s">
        <v>1273</v>
      </c>
      <c r="G44" s="244" t="s">
        <v>1274</v>
      </c>
      <c r="H44" s="244" t="s">
        <v>1370</v>
      </c>
      <c r="I44" s="244" t="s">
        <v>1276</v>
      </c>
      <c r="J44" s="244" t="s">
        <v>1277</v>
      </c>
      <c r="K44" s="255">
        <v>45671</v>
      </c>
    </row>
    <row r="45" spans="1:11" ht="126" x14ac:dyDescent="0.25">
      <c r="A45" s="775">
        <v>43</v>
      </c>
      <c r="B45" s="3" t="s">
        <v>78</v>
      </c>
      <c r="C45" s="3" t="s">
        <v>79</v>
      </c>
      <c r="D45" s="244" t="s">
        <v>1371</v>
      </c>
      <c r="E45" s="245">
        <v>45680</v>
      </c>
      <c r="F45" s="246">
        <v>0.5</v>
      </c>
      <c r="G45" s="270" t="s">
        <v>1372</v>
      </c>
      <c r="H45" s="244" t="s">
        <v>1373</v>
      </c>
      <c r="I45" s="270" t="s">
        <v>1213</v>
      </c>
      <c r="J45" s="244" t="s">
        <v>1271</v>
      </c>
      <c r="K45" s="255">
        <v>45672</v>
      </c>
    </row>
    <row r="46" spans="1:11" ht="173.25" x14ac:dyDescent="0.25">
      <c r="A46" s="775">
        <v>44</v>
      </c>
      <c r="B46" s="3" t="s">
        <v>80</v>
      </c>
      <c r="C46" s="3" t="s">
        <v>81</v>
      </c>
      <c r="D46" s="244" t="s">
        <v>1374</v>
      </c>
      <c r="E46" s="245">
        <v>45693</v>
      </c>
      <c r="F46" s="244" t="s">
        <v>1375</v>
      </c>
      <c r="G46" s="244" t="s">
        <v>1376</v>
      </c>
      <c r="H46" s="244" t="s">
        <v>1377</v>
      </c>
      <c r="I46" s="244" t="s">
        <v>1312</v>
      </c>
      <c r="J46" s="250" t="s">
        <v>1378</v>
      </c>
      <c r="K46" s="255">
        <v>45672</v>
      </c>
    </row>
    <row r="47" spans="1:11" ht="126" x14ac:dyDescent="0.25">
      <c r="A47" s="775">
        <v>45</v>
      </c>
      <c r="B47" s="3" t="s">
        <v>82</v>
      </c>
      <c r="C47" s="3" t="s">
        <v>83</v>
      </c>
      <c r="D47" s="244" t="s">
        <v>1379</v>
      </c>
      <c r="E47" s="245">
        <v>45688</v>
      </c>
      <c r="F47" s="244" t="s">
        <v>1309</v>
      </c>
      <c r="G47" s="244" t="s">
        <v>1310</v>
      </c>
      <c r="H47" s="244" t="s">
        <v>1380</v>
      </c>
      <c r="I47" s="244" t="s">
        <v>1312</v>
      </c>
      <c r="J47" s="244" t="s">
        <v>1313</v>
      </c>
      <c r="K47" s="255">
        <v>45672</v>
      </c>
    </row>
    <row r="48" spans="1:11" ht="315" x14ac:dyDescent="0.25">
      <c r="A48" s="775">
        <v>46</v>
      </c>
      <c r="B48" s="4" t="s">
        <v>84</v>
      </c>
      <c r="C48" s="5" t="s">
        <v>85</v>
      </c>
      <c r="D48" s="271" t="s">
        <v>1381</v>
      </c>
      <c r="E48" s="245">
        <v>45688</v>
      </c>
      <c r="F48" s="246">
        <v>0.5</v>
      </c>
      <c r="G48" s="244" t="s">
        <v>1226</v>
      </c>
      <c r="H48" s="248" t="s">
        <v>1355</v>
      </c>
      <c r="I48" s="248" t="s">
        <v>1213</v>
      </c>
      <c r="J48" s="244" t="s">
        <v>1228</v>
      </c>
      <c r="K48" s="255">
        <v>45672</v>
      </c>
    </row>
    <row r="49" spans="1:11" ht="283.5" x14ac:dyDescent="0.25">
      <c r="A49" s="775">
        <v>47</v>
      </c>
      <c r="B49" s="6" t="s">
        <v>86</v>
      </c>
      <c r="C49" s="6">
        <v>60340021192</v>
      </c>
      <c r="D49" s="248" t="s">
        <v>1382</v>
      </c>
      <c r="E49" s="251">
        <v>45687</v>
      </c>
      <c r="F49" s="248" t="s">
        <v>1245</v>
      </c>
      <c r="G49" s="248" t="s">
        <v>1274</v>
      </c>
      <c r="H49" s="248" t="s">
        <v>1383</v>
      </c>
      <c r="I49" s="248" t="s">
        <v>1213</v>
      </c>
      <c r="J49" s="248" t="s">
        <v>1384</v>
      </c>
      <c r="K49" s="255">
        <v>45673</v>
      </c>
    </row>
    <row r="50" spans="1:11" ht="126" x14ac:dyDescent="0.25">
      <c r="A50" s="775">
        <v>48</v>
      </c>
      <c r="B50" s="3" t="s">
        <v>87</v>
      </c>
      <c r="C50" s="3" t="s">
        <v>88</v>
      </c>
      <c r="D50" s="244" t="s">
        <v>1385</v>
      </c>
      <c r="E50" s="245">
        <v>45688</v>
      </c>
      <c r="F50" s="244" t="s">
        <v>1245</v>
      </c>
      <c r="G50" s="244" t="s">
        <v>1386</v>
      </c>
      <c r="H50" s="244" t="s">
        <v>1387</v>
      </c>
      <c r="I50" s="244" t="s">
        <v>1213</v>
      </c>
      <c r="J50" s="244" t="s">
        <v>1302</v>
      </c>
      <c r="K50" s="255">
        <v>45673</v>
      </c>
    </row>
    <row r="51" spans="1:11" ht="126" x14ac:dyDescent="0.25">
      <c r="A51" s="775">
        <v>49</v>
      </c>
      <c r="B51" s="3" t="s">
        <v>89</v>
      </c>
      <c r="C51" s="3" t="s">
        <v>90</v>
      </c>
      <c r="D51" s="244" t="s">
        <v>1388</v>
      </c>
      <c r="E51" s="245">
        <v>45681</v>
      </c>
      <c r="F51" s="246">
        <v>0.41666666666666669</v>
      </c>
      <c r="G51" s="247" t="s">
        <v>1211</v>
      </c>
      <c r="H51" s="244" t="s">
        <v>1224</v>
      </c>
      <c r="I51" s="247" t="s">
        <v>1213</v>
      </c>
      <c r="J51" s="244" t="s">
        <v>1214</v>
      </c>
      <c r="K51" s="255">
        <v>45673</v>
      </c>
    </row>
    <row r="52" spans="1:11" ht="126" x14ac:dyDescent="0.25">
      <c r="A52" s="775">
        <v>50</v>
      </c>
      <c r="B52" s="3" t="s">
        <v>91</v>
      </c>
      <c r="C52" s="3" t="s">
        <v>92</v>
      </c>
      <c r="D52" s="244" t="s">
        <v>1389</v>
      </c>
      <c r="E52" s="245">
        <v>45681</v>
      </c>
      <c r="F52" s="246">
        <v>0.4375</v>
      </c>
      <c r="G52" s="247" t="s">
        <v>1211</v>
      </c>
      <c r="H52" s="244" t="s">
        <v>1224</v>
      </c>
      <c r="I52" s="247" t="s">
        <v>1213</v>
      </c>
      <c r="J52" s="244" t="s">
        <v>1214</v>
      </c>
      <c r="K52" s="255">
        <v>45673</v>
      </c>
    </row>
    <row r="53" spans="1:11" ht="126" x14ac:dyDescent="0.25">
      <c r="A53" s="775">
        <v>51</v>
      </c>
      <c r="B53" s="3" t="s">
        <v>93</v>
      </c>
      <c r="C53" s="3" t="s">
        <v>94</v>
      </c>
      <c r="D53" s="244" t="s">
        <v>1390</v>
      </c>
      <c r="E53" s="245">
        <v>45681</v>
      </c>
      <c r="F53" s="246">
        <v>0.45833333333333331</v>
      </c>
      <c r="G53" s="247" t="s">
        <v>1211</v>
      </c>
      <c r="H53" s="244" t="s">
        <v>1224</v>
      </c>
      <c r="I53" s="247" t="s">
        <v>1213</v>
      </c>
      <c r="J53" s="244" t="s">
        <v>1214</v>
      </c>
      <c r="K53" s="255">
        <v>45673</v>
      </c>
    </row>
    <row r="54" spans="1:11" ht="126" x14ac:dyDescent="0.25">
      <c r="A54" s="775">
        <v>52</v>
      </c>
      <c r="B54" s="6" t="s">
        <v>95</v>
      </c>
      <c r="C54" s="6">
        <v>80240024098</v>
      </c>
      <c r="D54" s="244" t="s">
        <v>1391</v>
      </c>
      <c r="E54" s="251">
        <v>45691</v>
      </c>
      <c r="F54" s="42" t="s">
        <v>1392</v>
      </c>
      <c r="G54" s="248" t="s">
        <v>1361</v>
      </c>
      <c r="H54" s="248" t="s">
        <v>1393</v>
      </c>
      <c r="I54" s="248" t="s">
        <v>1242</v>
      </c>
      <c r="J54" s="248" t="s">
        <v>1394</v>
      </c>
      <c r="K54" s="255">
        <v>45673</v>
      </c>
    </row>
    <row r="55" spans="1:11" ht="126" x14ac:dyDescent="0.25">
      <c r="A55" s="775">
        <v>53</v>
      </c>
      <c r="B55" s="4" t="s">
        <v>96</v>
      </c>
      <c r="C55" s="4" t="s">
        <v>97</v>
      </c>
      <c r="D55" s="272" t="s">
        <v>1395</v>
      </c>
      <c r="E55" s="273">
        <v>45694</v>
      </c>
      <c r="F55" s="274">
        <v>0.41666666666666669</v>
      </c>
      <c r="G55" s="275" t="s">
        <v>1396</v>
      </c>
      <c r="H55" s="275" t="s">
        <v>1397</v>
      </c>
      <c r="I55" s="275" t="s">
        <v>1398</v>
      </c>
      <c r="J55" s="275" t="s">
        <v>1399</v>
      </c>
      <c r="K55" s="255">
        <v>45673</v>
      </c>
    </row>
    <row r="56" spans="1:11" ht="126" x14ac:dyDescent="0.25">
      <c r="A56" s="775">
        <v>54</v>
      </c>
      <c r="B56" s="3" t="s">
        <v>98</v>
      </c>
      <c r="C56" s="3" t="s">
        <v>99</v>
      </c>
      <c r="D56" s="244" t="s">
        <v>1400</v>
      </c>
      <c r="E56" s="245">
        <v>45688</v>
      </c>
      <c r="F56" s="244" t="s">
        <v>1262</v>
      </c>
      <c r="G56" s="244" t="s">
        <v>1401</v>
      </c>
      <c r="H56" s="244" t="s">
        <v>1402</v>
      </c>
      <c r="I56" s="244" t="s">
        <v>1403</v>
      </c>
      <c r="J56" s="244" t="s">
        <v>1404</v>
      </c>
      <c r="K56" s="255">
        <v>45674</v>
      </c>
    </row>
    <row r="57" spans="1:11" ht="63" x14ac:dyDescent="0.25">
      <c r="A57" s="775">
        <v>55</v>
      </c>
      <c r="B57" s="14" t="s">
        <v>100</v>
      </c>
      <c r="C57" s="3" t="s">
        <v>101</v>
      </c>
      <c r="D57" s="244" t="s">
        <v>1405</v>
      </c>
      <c r="E57" s="245">
        <v>45687</v>
      </c>
      <c r="F57" s="246">
        <v>0.41666666666666669</v>
      </c>
      <c r="G57" s="244" t="s">
        <v>1406</v>
      </c>
      <c r="H57" s="244" t="s">
        <v>1407</v>
      </c>
      <c r="I57" s="244" t="s">
        <v>1408</v>
      </c>
      <c r="J57" s="74"/>
      <c r="K57" s="245">
        <v>45674</v>
      </c>
    </row>
    <row r="58" spans="1:11" ht="110.25" x14ac:dyDescent="0.25">
      <c r="A58" s="775">
        <v>56</v>
      </c>
      <c r="B58" s="3" t="s">
        <v>102</v>
      </c>
      <c r="C58" s="3" t="s">
        <v>103</v>
      </c>
      <c r="D58" s="244" t="s">
        <v>1409</v>
      </c>
      <c r="E58" s="245">
        <v>45686</v>
      </c>
      <c r="F58" s="246" t="s">
        <v>1410</v>
      </c>
      <c r="G58" s="247" t="s">
        <v>1411</v>
      </c>
      <c r="H58" s="244" t="s">
        <v>1412</v>
      </c>
      <c r="I58" s="247" t="s">
        <v>1413</v>
      </c>
      <c r="J58" s="244">
        <v>87086777821</v>
      </c>
      <c r="K58" s="255">
        <v>45674</v>
      </c>
    </row>
    <row r="59" spans="1:11" ht="110.25" x14ac:dyDescent="0.25">
      <c r="A59" s="775">
        <v>57</v>
      </c>
      <c r="B59" s="6" t="s">
        <v>104</v>
      </c>
      <c r="C59" s="6" t="s">
        <v>105</v>
      </c>
      <c r="D59" s="248" t="s">
        <v>1414</v>
      </c>
      <c r="E59" s="245">
        <v>45686</v>
      </c>
      <c r="F59" s="248" t="s">
        <v>1375</v>
      </c>
      <c r="G59" s="247" t="s">
        <v>1411</v>
      </c>
      <c r="H59" s="244" t="s">
        <v>1412</v>
      </c>
      <c r="I59" s="247" t="s">
        <v>1413</v>
      </c>
      <c r="J59" s="244">
        <v>87086777821</v>
      </c>
      <c r="K59" s="245">
        <v>45674</v>
      </c>
    </row>
    <row r="60" spans="1:11" ht="110.25" x14ac:dyDescent="0.25">
      <c r="A60" s="775">
        <v>58</v>
      </c>
      <c r="B60" s="6" t="s">
        <v>106</v>
      </c>
      <c r="C60" s="6">
        <v>150240007340</v>
      </c>
      <c r="D60" s="248" t="s">
        <v>1415</v>
      </c>
      <c r="E60" s="245">
        <v>45686</v>
      </c>
      <c r="F60" s="248" t="s">
        <v>1309</v>
      </c>
      <c r="G60" s="247" t="s">
        <v>1411</v>
      </c>
      <c r="H60" s="244" t="s">
        <v>1412</v>
      </c>
      <c r="I60" s="247" t="s">
        <v>1413</v>
      </c>
      <c r="J60" s="244">
        <v>87086777821</v>
      </c>
      <c r="K60" s="255">
        <v>45674</v>
      </c>
    </row>
    <row r="61" spans="1:11" ht="110.25" x14ac:dyDescent="0.25">
      <c r="A61" s="775">
        <v>59</v>
      </c>
      <c r="B61" s="6" t="s">
        <v>107</v>
      </c>
      <c r="C61" s="5" t="s">
        <v>108</v>
      </c>
      <c r="D61" s="250" t="s">
        <v>1416</v>
      </c>
      <c r="E61" s="245">
        <v>45698</v>
      </c>
      <c r="F61" s="246">
        <v>0.66666666666666663</v>
      </c>
      <c r="G61" s="250" t="s">
        <v>1417</v>
      </c>
      <c r="H61" s="250" t="s">
        <v>1418</v>
      </c>
      <c r="I61" s="248" t="s">
        <v>1419</v>
      </c>
      <c r="J61" s="250" t="s">
        <v>1420</v>
      </c>
      <c r="K61" s="245">
        <v>45674</v>
      </c>
    </row>
    <row r="62" spans="1:11" ht="141.75" x14ac:dyDescent="0.25">
      <c r="A62" s="775">
        <v>60</v>
      </c>
      <c r="B62" s="15" t="s">
        <v>109</v>
      </c>
      <c r="C62" s="12" t="s">
        <v>110</v>
      </c>
      <c r="D62" s="268" t="s">
        <v>1421</v>
      </c>
      <c r="E62" s="262">
        <v>45691</v>
      </c>
      <c r="F62" s="268" t="s">
        <v>1290</v>
      </c>
      <c r="G62" s="268" t="s">
        <v>1401</v>
      </c>
      <c r="H62" s="268" t="s">
        <v>1422</v>
      </c>
      <c r="I62" s="268" t="s">
        <v>1403</v>
      </c>
      <c r="J62" s="268" t="s">
        <v>1423</v>
      </c>
      <c r="K62" s="255">
        <v>45674</v>
      </c>
    </row>
    <row r="63" spans="1:11" ht="126" x14ac:dyDescent="0.25">
      <c r="A63" s="775">
        <v>61</v>
      </c>
      <c r="B63" s="3" t="s">
        <v>111</v>
      </c>
      <c r="C63" s="3" t="s">
        <v>112</v>
      </c>
      <c r="D63" s="244" t="s">
        <v>1424</v>
      </c>
      <c r="E63" s="245">
        <v>45692</v>
      </c>
      <c r="F63" s="246">
        <v>0.41666666666666669</v>
      </c>
      <c r="G63" s="247" t="s">
        <v>1211</v>
      </c>
      <c r="H63" s="244" t="s">
        <v>1425</v>
      </c>
      <c r="I63" s="247" t="s">
        <v>1213</v>
      </c>
      <c r="J63" s="244" t="s">
        <v>1214</v>
      </c>
      <c r="K63" s="245">
        <v>45677</v>
      </c>
    </row>
    <row r="64" spans="1:11" ht="126" x14ac:dyDescent="0.25">
      <c r="A64" s="775">
        <v>62</v>
      </c>
      <c r="B64" s="3" t="s">
        <v>113</v>
      </c>
      <c r="C64" s="3" t="s">
        <v>114</v>
      </c>
      <c r="D64" s="244" t="s">
        <v>1426</v>
      </c>
      <c r="E64" s="245">
        <v>45685</v>
      </c>
      <c r="F64" s="246" t="s">
        <v>1410</v>
      </c>
      <c r="G64" s="247" t="s">
        <v>1427</v>
      </c>
      <c r="H64" s="244" t="s">
        <v>1428</v>
      </c>
      <c r="I64" s="247" t="s">
        <v>1213</v>
      </c>
      <c r="J64" s="244" t="s">
        <v>1429</v>
      </c>
      <c r="K64" s="245">
        <v>45677</v>
      </c>
    </row>
    <row r="65" spans="1:11" ht="346.5" x14ac:dyDescent="0.25">
      <c r="A65" s="775">
        <v>63</v>
      </c>
      <c r="B65" s="6" t="s">
        <v>115</v>
      </c>
      <c r="C65" s="5" t="s">
        <v>116</v>
      </c>
      <c r="D65" s="250" t="s">
        <v>1430</v>
      </c>
      <c r="E65" s="251">
        <v>45695</v>
      </c>
      <c r="F65" s="252" t="s">
        <v>1245</v>
      </c>
      <c r="G65" s="250" t="s">
        <v>1246</v>
      </c>
      <c r="H65" s="250" t="s">
        <v>1431</v>
      </c>
      <c r="I65" s="248" t="s">
        <v>1248</v>
      </c>
      <c r="J65" s="250" t="s">
        <v>1249</v>
      </c>
      <c r="K65" s="245">
        <v>45677</v>
      </c>
    </row>
    <row r="66" spans="1:11" ht="173.25" x14ac:dyDescent="0.25">
      <c r="A66" s="775">
        <v>64</v>
      </c>
      <c r="B66" s="3" t="s">
        <v>117</v>
      </c>
      <c r="C66" s="3" t="s">
        <v>118</v>
      </c>
      <c r="D66" s="244" t="s">
        <v>1432</v>
      </c>
      <c r="E66" s="245">
        <v>45694</v>
      </c>
      <c r="F66" s="74" t="s">
        <v>1433</v>
      </c>
      <c r="G66" s="244" t="s">
        <v>1434</v>
      </c>
      <c r="H66" s="244" t="s">
        <v>1220</v>
      </c>
      <c r="I66" s="244" t="s">
        <v>1221</v>
      </c>
      <c r="J66" s="244" t="s">
        <v>1222</v>
      </c>
      <c r="K66" s="245">
        <v>45678</v>
      </c>
    </row>
    <row r="67" spans="1:11" ht="126" x14ac:dyDescent="0.25">
      <c r="A67" s="775">
        <v>65</v>
      </c>
      <c r="B67" s="3" t="s">
        <v>119</v>
      </c>
      <c r="C67" s="6" t="s">
        <v>120</v>
      </c>
      <c r="D67" s="248" t="s">
        <v>1435</v>
      </c>
      <c r="E67" s="251">
        <v>45695</v>
      </c>
      <c r="F67" s="42" t="s">
        <v>1436</v>
      </c>
      <c r="G67" s="248" t="s">
        <v>1437</v>
      </c>
      <c r="H67" s="248" t="s">
        <v>1438</v>
      </c>
      <c r="I67" s="248" t="s">
        <v>1439</v>
      </c>
      <c r="J67" s="248" t="s">
        <v>1440</v>
      </c>
      <c r="K67" s="245">
        <v>45678</v>
      </c>
    </row>
    <row r="68" spans="1:11" ht="126" x14ac:dyDescent="0.25">
      <c r="A68" s="775">
        <v>66</v>
      </c>
      <c r="B68" s="3" t="s">
        <v>121</v>
      </c>
      <c r="C68" s="3" t="s">
        <v>122</v>
      </c>
      <c r="D68" s="244" t="s">
        <v>1441</v>
      </c>
      <c r="E68" s="245">
        <v>45695</v>
      </c>
      <c r="F68" s="244" t="s">
        <v>1290</v>
      </c>
      <c r="G68" s="244" t="s">
        <v>1401</v>
      </c>
      <c r="H68" s="244" t="s">
        <v>1442</v>
      </c>
      <c r="I68" s="244" t="s">
        <v>1403</v>
      </c>
      <c r="J68" s="244" t="s">
        <v>1404</v>
      </c>
      <c r="K68" s="245">
        <v>45680</v>
      </c>
    </row>
    <row r="69" spans="1:11" ht="189" x14ac:dyDescent="0.25">
      <c r="A69" s="775">
        <v>67</v>
      </c>
      <c r="B69" s="5" t="s">
        <v>123</v>
      </c>
      <c r="C69" s="3" t="s">
        <v>124</v>
      </c>
      <c r="D69" s="244" t="s">
        <v>1443</v>
      </c>
      <c r="E69" s="245">
        <v>45695</v>
      </c>
      <c r="F69" s="74" t="s">
        <v>1290</v>
      </c>
      <c r="G69" s="244" t="s">
        <v>1401</v>
      </c>
      <c r="H69" s="244" t="s">
        <v>1444</v>
      </c>
      <c r="I69" s="244" t="s">
        <v>1403</v>
      </c>
      <c r="J69" s="244" t="s">
        <v>1404</v>
      </c>
      <c r="K69" s="245">
        <v>45680</v>
      </c>
    </row>
    <row r="70" spans="1:11" ht="94.5" x14ac:dyDescent="0.25">
      <c r="A70" s="775">
        <v>68</v>
      </c>
      <c r="B70" s="8" t="s">
        <v>125</v>
      </c>
      <c r="C70" s="3" t="s">
        <v>126</v>
      </c>
      <c r="D70" s="244" t="s">
        <v>1445</v>
      </c>
      <c r="E70" s="245">
        <v>45693</v>
      </c>
      <c r="F70" s="246">
        <v>0.45833333333333331</v>
      </c>
      <c r="G70" s="250" t="s">
        <v>1446</v>
      </c>
      <c r="H70" s="244" t="s">
        <v>1447</v>
      </c>
      <c r="I70" s="248"/>
      <c r="J70" s="245" t="s">
        <v>1448</v>
      </c>
      <c r="K70" s="245">
        <v>45681</v>
      </c>
    </row>
    <row r="71" spans="1:11" ht="393.75" x14ac:dyDescent="0.25">
      <c r="A71" s="775">
        <v>69</v>
      </c>
      <c r="B71" s="3" t="s">
        <v>127</v>
      </c>
      <c r="C71" s="3" t="s">
        <v>128</v>
      </c>
      <c r="D71" s="244" t="s">
        <v>1449</v>
      </c>
      <c r="E71" s="245">
        <v>45706</v>
      </c>
      <c r="F71" s="244" t="s">
        <v>1273</v>
      </c>
      <c r="G71" s="244" t="s">
        <v>1450</v>
      </c>
      <c r="H71" s="244" t="s">
        <v>1451</v>
      </c>
      <c r="I71" s="244" t="s">
        <v>1213</v>
      </c>
      <c r="J71" s="244" t="s">
        <v>1302</v>
      </c>
      <c r="K71" s="245">
        <v>45681</v>
      </c>
    </row>
    <row r="72" spans="1:11" ht="126" x14ac:dyDescent="0.25">
      <c r="A72" s="775">
        <v>70</v>
      </c>
      <c r="B72" s="3" t="s">
        <v>129</v>
      </c>
      <c r="C72" s="3" t="s">
        <v>130</v>
      </c>
      <c r="D72" s="244" t="s">
        <v>1452</v>
      </c>
      <c r="E72" s="245">
        <v>45700</v>
      </c>
      <c r="F72" s="244" t="s">
        <v>1262</v>
      </c>
      <c r="G72" s="244" t="s">
        <v>1401</v>
      </c>
      <c r="H72" s="244" t="s">
        <v>1453</v>
      </c>
      <c r="I72" s="244" t="s">
        <v>1403</v>
      </c>
      <c r="J72" s="244" t="s">
        <v>1404</v>
      </c>
      <c r="K72" s="245">
        <v>45681</v>
      </c>
    </row>
    <row r="73" spans="1:11" ht="126" x14ac:dyDescent="0.25">
      <c r="A73" s="775">
        <v>71</v>
      </c>
      <c r="B73" s="6" t="s">
        <v>98</v>
      </c>
      <c r="C73" s="3" t="s">
        <v>99</v>
      </c>
      <c r="D73" s="244" t="s">
        <v>1400</v>
      </c>
      <c r="E73" s="245">
        <v>45700</v>
      </c>
      <c r="F73" s="244" t="s">
        <v>1273</v>
      </c>
      <c r="G73" s="244" t="s">
        <v>1401</v>
      </c>
      <c r="H73" s="244" t="s">
        <v>1454</v>
      </c>
      <c r="I73" s="244" t="s">
        <v>1403</v>
      </c>
      <c r="J73" s="244" t="s">
        <v>1404</v>
      </c>
      <c r="K73" s="245">
        <v>45681</v>
      </c>
    </row>
    <row r="74" spans="1:11" ht="126" x14ac:dyDescent="0.25">
      <c r="A74" s="775">
        <v>72</v>
      </c>
      <c r="B74" s="16" t="s">
        <v>131</v>
      </c>
      <c r="C74" s="16" t="s">
        <v>132</v>
      </c>
      <c r="D74" s="276" t="s">
        <v>1455</v>
      </c>
      <c r="E74" s="245">
        <v>45700</v>
      </c>
      <c r="F74" s="244" t="s">
        <v>1290</v>
      </c>
      <c r="G74" s="244" t="s">
        <v>1401</v>
      </c>
      <c r="H74" s="244" t="s">
        <v>1454</v>
      </c>
      <c r="I74" s="244" t="s">
        <v>1403</v>
      </c>
      <c r="J74" s="244" t="s">
        <v>1404</v>
      </c>
      <c r="K74" s="245">
        <v>45681</v>
      </c>
    </row>
    <row r="75" spans="1:11" ht="378" x14ac:dyDescent="0.25">
      <c r="A75" s="775">
        <v>73</v>
      </c>
      <c r="B75" s="3" t="s">
        <v>133</v>
      </c>
      <c r="C75" s="3" t="s">
        <v>134</v>
      </c>
      <c r="D75" s="244" t="s">
        <v>1456</v>
      </c>
      <c r="E75" s="245">
        <v>45698</v>
      </c>
      <c r="F75" s="246">
        <v>0.5</v>
      </c>
      <c r="G75" s="244" t="s">
        <v>1226</v>
      </c>
      <c r="H75" s="248" t="s">
        <v>1227</v>
      </c>
      <c r="I75" s="248" t="s">
        <v>1213</v>
      </c>
      <c r="J75" s="244" t="s">
        <v>1228</v>
      </c>
      <c r="K75" s="245">
        <v>45681</v>
      </c>
    </row>
    <row r="76" spans="1:11" ht="126" x14ac:dyDescent="0.25">
      <c r="A76" s="775">
        <v>74</v>
      </c>
      <c r="B76" s="4" t="s">
        <v>135</v>
      </c>
      <c r="C76" s="5">
        <v>60440004592</v>
      </c>
      <c r="D76" s="272" t="s">
        <v>1457</v>
      </c>
      <c r="E76" s="245">
        <v>45699</v>
      </c>
      <c r="F76" s="246">
        <v>0.5</v>
      </c>
      <c r="G76" s="244" t="s">
        <v>1226</v>
      </c>
      <c r="H76" s="248" t="s">
        <v>1458</v>
      </c>
      <c r="I76" s="248" t="s">
        <v>1213</v>
      </c>
      <c r="J76" s="244" t="s">
        <v>1228</v>
      </c>
      <c r="K76" s="245">
        <v>45681</v>
      </c>
    </row>
    <row r="77" spans="1:11" ht="126" x14ac:dyDescent="0.25">
      <c r="A77" s="775">
        <v>75</v>
      </c>
      <c r="B77" s="5" t="s">
        <v>136</v>
      </c>
      <c r="C77" s="5" t="s">
        <v>137</v>
      </c>
      <c r="D77" s="250" t="s">
        <v>1459</v>
      </c>
      <c r="E77" s="245">
        <v>45694</v>
      </c>
      <c r="F77" s="246">
        <v>0.45833333333333331</v>
      </c>
      <c r="G77" s="250" t="s">
        <v>1460</v>
      </c>
      <c r="H77" s="250" t="s">
        <v>1461</v>
      </c>
      <c r="I77" s="247" t="s">
        <v>1213</v>
      </c>
      <c r="J77" s="250">
        <v>2483883</v>
      </c>
      <c r="K77" s="251">
        <v>45681</v>
      </c>
    </row>
    <row r="78" spans="1:11" ht="141.75" x14ac:dyDescent="0.25">
      <c r="A78" s="775">
        <v>76</v>
      </c>
      <c r="B78" s="5" t="s">
        <v>138</v>
      </c>
      <c r="C78" s="5" t="s">
        <v>139</v>
      </c>
      <c r="D78" s="250" t="s">
        <v>1462</v>
      </c>
      <c r="E78" s="245">
        <v>45694</v>
      </c>
      <c r="F78" s="249">
        <v>0.41666666666666669</v>
      </c>
      <c r="G78" s="250" t="s">
        <v>1463</v>
      </c>
      <c r="H78" s="250" t="s">
        <v>1464</v>
      </c>
      <c r="I78" s="248" t="s">
        <v>1465</v>
      </c>
      <c r="J78" s="248" t="s">
        <v>1466</v>
      </c>
      <c r="K78" s="245">
        <v>45681</v>
      </c>
    </row>
    <row r="79" spans="1:11" ht="141.75" x14ac:dyDescent="0.25">
      <c r="A79" s="775">
        <v>77</v>
      </c>
      <c r="B79" s="5" t="s">
        <v>140</v>
      </c>
      <c r="C79" s="5" t="s">
        <v>141</v>
      </c>
      <c r="D79" s="250" t="s">
        <v>1467</v>
      </c>
      <c r="E79" s="245">
        <v>45694</v>
      </c>
      <c r="F79" s="249">
        <v>0.4375</v>
      </c>
      <c r="G79" s="250" t="s">
        <v>1463</v>
      </c>
      <c r="H79" s="250" t="s">
        <v>1468</v>
      </c>
      <c r="I79" s="248" t="s">
        <v>1465</v>
      </c>
      <c r="J79" s="248" t="s">
        <v>1466</v>
      </c>
      <c r="K79" s="251">
        <v>45681</v>
      </c>
    </row>
    <row r="80" spans="1:11" ht="126" x14ac:dyDescent="0.25">
      <c r="A80" s="775">
        <v>78</v>
      </c>
      <c r="B80" s="3" t="s">
        <v>142</v>
      </c>
      <c r="C80" s="3" t="s">
        <v>143</v>
      </c>
      <c r="D80" s="244" t="s">
        <v>1469</v>
      </c>
      <c r="E80" s="245">
        <v>45699</v>
      </c>
      <c r="F80" s="244" t="s">
        <v>1410</v>
      </c>
      <c r="G80" s="244" t="s">
        <v>1310</v>
      </c>
      <c r="H80" s="244" t="s">
        <v>1311</v>
      </c>
      <c r="I80" s="244" t="s">
        <v>1312</v>
      </c>
      <c r="J80" s="244" t="s">
        <v>1313</v>
      </c>
      <c r="K80" s="245">
        <v>45684</v>
      </c>
    </row>
    <row r="81" spans="1:11" ht="189" x14ac:dyDescent="0.25">
      <c r="A81" s="775">
        <v>79</v>
      </c>
      <c r="B81" s="4" t="s">
        <v>144</v>
      </c>
      <c r="C81" s="4" t="s">
        <v>145</v>
      </c>
      <c r="D81" s="244" t="s">
        <v>1470</v>
      </c>
      <c r="E81" s="245">
        <v>45705</v>
      </c>
      <c r="F81" s="74" t="s">
        <v>1245</v>
      </c>
      <c r="G81" s="244" t="s">
        <v>1471</v>
      </c>
      <c r="H81" s="244" t="s">
        <v>1472</v>
      </c>
      <c r="I81" s="244" t="s">
        <v>1473</v>
      </c>
      <c r="J81" s="244" t="s">
        <v>1474</v>
      </c>
      <c r="K81" s="245">
        <v>45684</v>
      </c>
    </row>
    <row r="82" spans="1:11" ht="126" x14ac:dyDescent="0.25">
      <c r="A82" s="775">
        <v>80</v>
      </c>
      <c r="B82" s="17" t="s">
        <v>146</v>
      </c>
      <c r="C82" s="17" t="s">
        <v>147</v>
      </c>
      <c r="D82" s="268" t="s">
        <v>1475</v>
      </c>
      <c r="E82" s="251" t="s">
        <v>1476</v>
      </c>
      <c r="F82" s="246" t="s">
        <v>1245</v>
      </c>
      <c r="G82" s="260" t="s">
        <v>1285</v>
      </c>
      <c r="H82" s="277" t="s">
        <v>1477</v>
      </c>
      <c r="I82" s="244" t="s">
        <v>1287</v>
      </c>
      <c r="J82" s="244" t="s">
        <v>1478</v>
      </c>
      <c r="K82" s="245">
        <v>45685</v>
      </c>
    </row>
    <row r="83" spans="1:11" ht="126" x14ac:dyDescent="0.25">
      <c r="A83" s="775">
        <v>81</v>
      </c>
      <c r="B83" s="3" t="s">
        <v>148</v>
      </c>
      <c r="C83" s="3" t="s">
        <v>149</v>
      </c>
      <c r="D83" s="244" t="s">
        <v>1479</v>
      </c>
      <c r="E83" s="245">
        <v>45699</v>
      </c>
      <c r="F83" s="244" t="s">
        <v>1273</v>
      </c>
      <c r="G83" s="244" t="s">
        <v>1480</v>
      </c>
      <c r="H83" s="244" t="s">
        <v>1481</v>
      </c>
      <c r="I83" s="244" t="s">
        <v>1213</v>
      </c>
      <c r="J83" s="244" t="s">
        <v>1302</v>
      </c>
      <c r="K83" s="245">
        <v>45685</v>
      </c>
    </row>
    <row r="84" spans="1:11" ht="141.75" x14ac:dyDescent="0.25">
      <c r="A84" s="775">
        <v>82</v>
      </c>
      <c r="B84" s="18" t="s">
        <v>150</v>
      </c>
      <c r="C84" s="18" t="s">
        <v>151</v>
      </c>
      <c r="D84" s="268" t="s">
        <v>1482</v>
      </c>
      <c r="E84" s="251" t="s">
        <v>1476</v>
      </c>
      <c r="F84" s="246" t="s">
        <v>1273</v>
      </c>
      <c r="G84" s="260" t="s">
        <v>1285</v>
      </c>
      <c r="H84" s="277" t="s">
        <v>1483</v>
      </c>
      <c r="I84" s="244" t="s">
        <v>1287</v>
      </c>
      <c r="J84" s="244" t="s">
        <v>1478</v>
      </c>
      <c r="K84" s="245">
        <v>45685</v>
      </c>
    </row>
    <row r="85" spans="1:11" ht="110.25" x14ac:dyDescent="0.25">
      <c r="A85" s="775">
        <v>83</v>
      </c>
      <c r="B85" s="3" t="s">
        <v>152</v>
      </c>
      <c r="C85" s="19" t="s">
        <v>153</v>
      </c>
      <c r="D85" s="244" t="s">
        <v>1484</v>
      </c>
      <c r="E85" s="245">
        <v>45695</v>
      </c>
      <c r="F85" s="246">
        <v>0.39583333333333331</v>
      </c>
      <c r="G85" s="244" t="s">
        <v>1485</v>
      </c>
      <c r="H85" s="244" t="s">
        <v>1486</v>
      </c>
      <c r="I85" s="244" t="s">
        <v>1487</v>
      </c>
      <c r="J85" s="244" t="s">
        <v>1488</v>
      </c>
      <c r="K85" s="245">
        <v>45685</v>
      </c>
    </row>
    <row r="86" spans="1:11" ht="110.25" x14ac:dyDescent="0.25">
      <c r="A86" s="775">
        <v>84</v>
      </c>
      <c r="B86" s="3" t="s">
        <v>154</v>
      </c>
      <c r="C86" s="19" t="s">
        <v>155</v>
      </c>
      <c r="D86" s="244" t="s">
        <v>1489</v>
      </c>
      <c r="E86" s="245">
        <v>45695</v>
      </c>
      <c r="F86" s="246">
        <v>0.41666666666666669</v>
      </c>
      <c r="G86" s="244" t="s">
        <v>1485</v>
      </c>
      <c r="H86" s="244" t="s">
        <v>1490</v>
      </c>
      <c r="I86" s="244" t="s">
        <v>1487</v>
      </c>
      <c r="J86" s="244" t="s">
        <v>1488</v>
      </c>
      <c r="K86" s="245">
        <v>45685</v>
      </c>
    </row>
    <row r="87" spans="1:11" ht="236.25" x14ac:dyDescent="0.25">
      <c r="A87" s="775">
        <v>85</v>
      </c>
      <c r="B87" s="3" t="s">
        <v>156</v>
      </c>
      <c r="C87" s="20" t="s">
        <v>157</v>
      </c>
      <c r="D87" s="278" t="s">
        <v>1491</v>
      </c>
      <c r="E87" s="245">
        <v>45698</v>
      </c>
      <c r="F87" s="246">
        <v>0.66666666666666663</v>
      </c>
      <c r="G87" s="244" t="s">
        <v>1492</v>
      </c>
      <c r="H87" s="244" t="s">
        <v>1493</v>
      </c>
      <c r="I87" s="244" t="s">
        <v>1494</v>
      </c>
      <c r="J87" s="74" t="s">
        <v>1495</v>
      </c>
      <c r="K87" s="245">
        <v>45685</v>
      </c>
    </row>
    <row r="88" spans="1:11" ht="236.25" x14ac:dyDescent="0.25">
      <c r="A88" s="775">
        <v>86</v>
      </c>
      <c r="B88" s="3" t="s">
        <v>158</v>
      </c>
      <c r="C88" s="20" t="s">
        <v>159</v>
      </c>
      <c r="D88" s="278" t="s">
        <v>1496</v>
      </c>
      <c r="E88" s="245">
        <v>45698</v>
      </c>
      <c r="F88" s="259" t="s">
        <v>3149</v>
      </c>
      <c r="G88" s="244" t="s">
        <v>1497</v>
      </c>
      <c r="H88" s="244" t="s">
        <v>1498</v>
      </c>
      <c r="I88" s="244" t="s">
        <v>1494</v>
      </c>
      <c r="J88" s="74" t="s">
        <v>1495</v>
      </c>
      <c r="K88" s="245">
        <v>45685</v>
      </c>
    </row>
    <row r="89" spans="1:11" ht="141.75" x14ac:dyDescent="0.25">
      <c r="A89" s="775">
        <v>87</v>
      </c>
      <c r="B89" s="3" t="s">
        <v>160</v>
      </c>
      <c r="C89" s="20" t="s">
        <v>161</v>
      </c>
      <c r="D89" s="278" t="s">
        <v>1499</v>
      </c>
      <c r="E89" s="245">
        <v>45698</v>
      </c>
      <c r="F89" s="246">
        <v>0.64583333333333337</v>
      </c>
      <c r="G89" s="244" t="s">
        <v>1500</v>
      </c>
      <c r="H89" s="244" t="s">
        <v>1501</v>
      </c>
      <c r="I89" s="244" t="s">
        <v>1494</v>
      </c>
      <c r="J89" s="74" t="s">
        <v>1495</v>
      </c>
      <c r="K89" s="245">
        <v>45685</v>
      </c>
    </row>
    <row r="90" spans="1:11" ht="157.5" x14ac:dyDescent="0.25">
      <c r="A90" s="775">
        <v>88</v>
      </c>
      <c r="B90" s="3" t="s">
        <v>162</v>
      </c>
      <c r="C90" s="20" t="s">
        <v>163</v>
      </c>
      <c r="D90" s="278" t="s">
        <v>1502</v>
      </c>
      <c r="E90" s="245">
        <v>45698</v>
      </c>
      <c r="F90" s="246">
        <v>0.625</v>
      </c>
      <c r="G90" s="244" t="s">
        <v>1500</v>
      </c>
      <c r="H90" s="244" t="s">
        <v>1503</v>
      </c>
      <c r="I90" s="244" t="s">
        <v>1494</v>
      </c>
      <c r="J90" s="74" t="s">
        <v>1495</v>
      </c>
      <c r="K90" s="245">
        <v>45685</v>
      </c>
    </row>
    <row r="91" spans="1:11" ht="236.25" x14ac:dyDescent="0.25">
      <c r="A91" s="775">
        <v>89</v>
      </c>
      <c r="B91" s="6" t="s">
        <v>164</v>
      </c>
      <c r="C91" s="6">
        <v>50340005931</v>
      </c>
      <c r="D91" s="248" t="s">
        <v>1504</v>
      </c>
      <c r="E91" s="251">
        <v>45698</v>
      </c>
      <c r="F91" s="252">
        <v>0.60416666666666663</v>
      </c>
      <c r="G91" s="248" t="s">
        <v>1505</v>
      </c>
      <c r="H91" s="248" t="s">
        <v>1506</v>
      </c>
      <c r="I91" s="248" t="s">
        <v>1494</v>
      </c>
      <c r="J91" s="248" t="s">
        <v>1495</v>
      </c>
      <c r="K91" s="245">
        <v>45685</v>
      </c>
    </row>
    <row r="92" spans="1:11" ht="173.25" x14ac:dyDescent="0.25">
      <c r="A92" s="775">
        <v>90</v>
      </c>
      <c r="B92" s="3" t="s">
        <v>165</v>
      </c>
      <c r="C92" s="3" t="s">
        <v>166</v>
      </c>
      <c r="D92" s="244" t="s">
        <v>1507</v>
      </c>
      <c r="E92" s="245">
        <v>45700</v>
      </c>
      <c r="F92" s="244" t="s">
        <v>1375</v>
      </c>
      <c r="G92" s="244" t="s">
        <v>1376</v>
      </c>
      <c r="H92" s="244" t="s">
        <v>1377</v>
      </c>
      <c r="I92" s="244" t="s">
        <v>1312</v>
      </c>
      <c r="J92" s="250" t="s">
        <v>1378</v>
      </c>
      <c r="K92" s="245">
        <v>45685</v>
      </c>
    </row>
    <row r="93" spans="1:11" ht="173.25" x14ac:dyDescent="0.25">
      <c r="A93" s="775">
        <v>91</v>
      </c>
      <c r="B93" s="3" t="s">
        <v>167</v>
      </c>
      <c r="C93" s="3" t="s">
        <v>168</v>
      </c>
      <c r="D93" s="244" t="s">
        <v>1508</v>
      </c>
      <c r="E93" s="245">
        <v>45700</v>
      </c>
      <c r="F93" s="246">
        <v>0.4375</v>
      </c>
      <c r="G93" s="244" t="s">
        <v>1376</v>
      </c>
      <c r="H93" s="244" t="s">
        <v>1377</v>
      </c>
      <c r="I93" s="244" t="s">
        <v>1312</v>
      </c>
      <c r="J93" s="250" t="s">
        <v>1378</v>
      </c>
      <c r="K93" s="245">
        <v>45685</v>
      </c>
    </row>
    <row r="94" spans="1:11" ht="126" x14ac:dyDescent="0.25">
      <c r="A94" s="775">
        <v>92</v>
      </c>
      <c r="B94" s="3" t="s">
        <v>78</v>
      </c>
      <c r="C94" s="3" t="s">
        <v>79</v>
      </c>
      <c r="D94" s="244" t="s">
        <v>1371</v>
      </c>
      <c r="E94" s="245">
        <v>45700</v>
      </c>
      <c r="F94" s="246">
        <v>0.5</v>
      </c>
      <c r="G94" s="270" t="s">
        <v>1372</v>
      </c>
      <c r="H94" s="244" t="s">
        <v>1373</v>
      </c>
      <c r="I94" s="270" t="s">
        <v>1213</v>
      </c>
      <c r="J94" s="244" t="s">
        <v>1271</v>
      </c>
      <c r="K94" s="245">
        <v>45685</v>
      </c>
    </row>
    <row r="95" spans="1:11" ht="362.25" x14ac:dyDescent="0.25">
      <c r="A95" s="775">
        <v>93</v>
      </c>
      <c r="B95" s="3" t="s">
        <v>169</v>
      </c>
      <c r="C95" s="3" t="s">
        <v>170</v>
      </c>
      <c r="D95" s="244" t="s">
        <v>1509</v>
      </c>
      <c r="E95" s="245">
        <v>45707</v>
      </c>
      <c r="F95" s="244" t="s">
        <v>1375</v>
      </c>
      <c r="G95" s="244" t="s">
        <v>1376</v>
      </c>
      <c r="H95" s="244" t="s">
        <v>1510</v>
      </c>
      <c r="I95" s="244" t="s">
        <v>1312</v>
      </c>
      <c r="J95" s="250" t="s">
        <v>1378</v>
      </c>
      <c r="K95" s="245">
        <v>45685</v>
      </c>
    </row>
    <row r="96" spans="1:11" ht="126" x14ac:dyDescent="0.25">
      <c r="A96" s="775">
        <v>94</v>
      </c>
      <c r="B96" s="3" t="s">
        <v>171</v>
      </c>
      <c r="C96" s="3" t="s">
        <v>172</v>
      </c>
      <c r="D96" s="244" t="s">
        <v>1511</v>
      </c>
      <c r="E96" s="245">
        <v>45701</v>
      </c>
      <c r="F96" s="246">
        <v>0.58333333333333337</v>
      </c>
      <c r="G96" s="247" t="s">
        <v>1512</v>
      </c>
      <c r="H96" s="244" t="s">
        <v>1513</v>
      </c>
      <c r="I96" s="247" t="s">
        <v>1213</v>
      </c>
      <c r="J96" s="244" t="s">
        <v>1514</v>
      </c>
      <c r="K96" s="245">
        <v>45686</v>
      </c>
    </row>
    <row r="97" spans="1:11" ht="204.75" x14ac:dyDescent="0.25">
      <c r="A97" s="775">
        <v>95</v>
      </c>
      <c r="B97" s="6" t="s">
        <v>16</v>
      </c>
      <c r="C97" s="5" t="s">
        <v>17</v>
      </c>
      <c r="D97" s="250" t="s">
        <v>1244</v>
      </c>
      <c r="E97" s="251">
        <v>45702</v>
      </c>
      <c r="F97" s="252" t="s">
        <v>1245</v>
      </c>
      <c r="G97" s="250" t="s">
        <v>1246</v>
      </c>
      <c r="H97" s="250" t="s">
        <v>1515</v>
      </c>
      <c r="I97" s="248" t="s">
        <v>1248</v>
      </c>
      <c r="J97" s="250" t="s">
        <v>1249</v>
      </c>
      <c r="K97" s="245">
        <v>45686</v>
      </c>
    </row>
    <row r="98" spans="1:11" ht="157.5" x14ac:dyDescent="0.25">
      <c r="A98" s="775">
        <v>96</v>
      </c>
      <c r="B98" s="3" t="s">
        <v>173</v>
      </c>
      <c r="C98" s="6" t="s">
        <v>174</v>
      </c>
      <c r="D98" s="248" t="s">
        <v>1229</v>
      </c>
      <c r="E98" s="245">
        <v>45698</v>
      </c>
      <c r="F98" s="249">
        <v>0.72569444444444398</v>
      </c>
      <c r="G98" s="244" t="s">
        <v>1516</v>
      </c>
      <c r="H98" s="250" t="s">
        <v>1517</v>
      </c>
      <c r="I98" s="248" t="s">
        <v>1518</v>
      </c>
      <c r="J98" s="244" t="s">
        <v>1232</v>
      </c>
      <c r="K98" s="245">
        <v>45686</v>
      </c>
    </row>
    <row r="99" spans="1:11" ht="157.5" x14ac:dyDescent="0.25">
      <c r="A99" s="775">
        <v>97</v>
      </c>
      <c r="B99" s="3" t="s">
        <v>175</v>
      </c>
      <c r="C99" s="6" t="s">
        <v>11</v>
      </c>
      <c r="D99" s="248" t="s">
        <v>1229</v>
      </c>
      <c r="E99" s="245">
        <v>45698</v>
      </c>
      <c r="F99" s="249">
        <v>0.80902777777777601</v>
      </c>
      <c r="G99" s="244" t="s">
        <v>1519</v>
      </c>
      <c r="H99" s="250" t="s">
        <v>1517</v>
      </c>
      <c r="I99" s="248" t="s">
        <v>1518</v>
      </c>
      <c r="J99" s="244" t="s">
        <v>1232</v>
      </c>
      <c r="K99" s="245">
        <v>45686</v>
      </c>
    </row>
    <row r="100" spans="1:11" ht="126" x14ac:dyDescent="0.25">
      <c r="A100" s="775">
        <v>98</v>
      </c>
      <c r="B100" s="3" t="s">
        <v>176</v>
      </c>
      <c r="C100" s="6" t="s">
        <v>177</v>
      </c>
      <c r="D100" s="248" t="s">
        <v>1229</v>
      </c>
      <c r="E100" s="245">
        <v>45698</v>
      </c>
      <c r="F100" s="249">
        <v>0.89236111111110805</v>
      </c>
      <c r="G100" s="244" t="s">
        <v>1520</v>
      </c>
      <c r="H100" s="250" t="s">
        <v>1521</v>
      </c>
      <c r="I100" s="248" t="s">
        <v>1518</v>
      </c>
      <c r="J100" s="244" t="s">
        <v>1232</v>
      </c>
      <c r="K100" s="245">
        <v>45686</v>
      </c>
    </row>
    <row r="101" spans="1:11" ht="126" x14ac:dyDescent="0.25">
      <c r="A101" s="775">
        <v>99</v>
      </c>
      <c r="B101" s="3" t="s">
        <v>178</v>
      </c>
      <c r="C101" s="6" t="s">
        <v>179</v>
      </c>
      <c r="D101" s="248" t="s">
        <v>1229</v>
      </c>
      <c r="E101" s="245">
        <v>45698</v>
      </c>
      <c r="F101" s="249">
        <v>0.97569444444443998</v>
      </c>
      <c r="G101" s="244" t="s">
        <v>1522</v>
      </c>
      <c r="H101" s="250" t="s">
        <v>1521</v>
      </c>
      <c r="I101" s="248" t="s">
        <v>1518</v>
      </c>
      <c r="J101" s="244" t="s">
        <v>1232</v>
      </c>
      <c r="K101" s="245">
        <v>45686</v>
      </c>
    </row>
    <row r="102" spans="1:11" ht="252" x14ac:dyDescent="0.25">
      <c r="A102" s="775">
        <v>100</v>
      </c>
      <c r="B102" s="4" t="s">
        <v>180</v>
      </c>
      <c r="C102" s="4" t="s">
        <v>181</v>
      </c>
      <c r="D102" s="244" t="s">
        <v>1523</v>
      </c>
      <c r="E102" s="245">
        <v>45700</v>
      </c>
      <c r="F102" s="74" t="s">
        <v>1273</v>
      </c>
      <c r="G102" s="244" t="s">
        <v>1280</v>
      </c>
      <c r="H102" s="244" t="s">
        <v>1524</v>
      </c>
      <c r="I102" s="244" t="s">
        <v>1525</v>
      </c>
      <c r="J102" s="244" t="s">
        <v>1526</v>
      </c>
      <c r="K102" s="245">
        <v>45686</v>
      </c>
    </row>
    <row r="103" spans="1:11" ht="236.25" x14ac:dyDescent="0.25">
      <c r="A103" s="775">
        <v>101</v>
      </c>
      <c r="B103" s="6" t="s">
        <v>182</v>
      </c>
      <c r="C103" s="6">
        <v>971040002326</v>
      </c>
      <c r="D103" s="248" t="s">
        <v>1527</v>
      </c>
      <c r="E103" s="251">
        <v>45713</v>
      </c>
      <c r="F103" s="42" t="s">
        <v>1239</v>
      </c>
      <c r="G103" s="248" t="s">
        <v>1361</v>
      </c>
      <c r="H103" s="248" t="s">
        <v>1528</v>
      </c>
      <c r="I103" s="248" t="s">
        <v>1529</v>
      </c>
      <c r="J103" s="248" t="s">
        <v>1364</v>
      </c>
      <c r="K103" s="245">
        <v>45686</v>
      </c>
    </row>
    <row r="104" spans="1:11" ht="110.25" x14ac:dyDescent="0.25">
      <c r="A104" s="775">
        <v>102</v>
      </c>
      <c r="B104" s="3" t="s">
        <v>183</v>
      </c>
      <c r="C104" s="3" t="s">
        <v>184</v>
      </c>
      <c r="D104" s="244" t="s">
        <v>1530</v>
      </c>
      <c r="E104" s="245">
        <v>45712</v>
      </c>
      <c r="F104" s="249" t="s">
        <v>1375</v>
      </c>
      <c r="G104" s="45" t="s">
        <v>1531</v>
      </c>
      <c r="H104" s="279" t="s">
        <v>1532</v>
      </c>
      <c r="I104" s="248" t="s">
        <v>1533</v>
      </c>
      <c r="J104" s="280" t="s">
        <v>1534</v>
      </c>
      <c r="K104" s="245">
        <v>45686</v>
      </c>
    </row>
    <row r="105" spans="1:11" ht="126" x14ac:dyDescent="0.25">
      <c r="A105" s="775">
        <v>103</v>
      </c>
      <c r="B105" s="3" t="s">
        <v>185</v>
      </c>
      <c r="C105" s="3" t="s">
        <v>186</v>
      </c>
      <c r="D105" s="244" t="s">
        <v>1535</v>
      </c>
      <c r="E105" s="245">
        <v>45701</v>
      </c>
      <c r="F105" s="246">
        <v>0.58333333333333337</v>
      </c>
      <c r="G105" s="247" t="s">
        <v>1536</v>
      </c>
      <c r="H105" s="244" t="s">
        <v>1513</v>
      </c>
      <c r="I105" s="247" t="s">
        <v>1213</v>
      </c>
      <c r="J105" s="244" t="s">
        <v>1514</v>
      </c>
      <c r="K105" s="245">
        <v>45686</v>
      </c>
    </row>
    <row r="106" spans="1:11" ht="126" x14ac:dyDescent="0.25">
      <c r="A106" s="775">
        <v>104</v>
      </c>
      <c r="B106" s="6" t="s">
        <v>187</v>
      </c>
      <c r="C106" s="6" t="s">
        <v>188</v>
      </c>
      <c r="D106" s="248" t="s">
        <v>1537</v>
      </c>
      <c r="E106" s="245">
        <v>45699</v>
      </c>
      <c r="F106" s="246" t="s">
        <v>1410</v>
      </c>
      <c r="G106" s="247" t="s">
        <v>1538</v>
      </c>
      <c r="H106" s="244" t="s">
        <v>1412</v>
      </c>
      <c r="I106" s="247" t="s">
        <v>1413</v>
      </c>
      <c r="J106" s="244">
        <v>87767302787</v>
      </c>
      <c r="K106" s="245">
        <v>45686</v>
      </c>
    </row>
    <row r="107" spans="1:11" ht="110.25" x14ac:dyDescent="0.25">
      <c r="A107" s="775">
        <v>105</v>
      </c>
      <c r="B107" s="6" t="s">
        <v>189</v>
      </c>
      <c r="C107" s="6" t="s">
        <v>190</v>
      </c>
      <c r="D107" s="248" t="s">
        <v>1539</v>
      </c>
      <c r="E107" s="245">
        <v>45699</v>
      </c>
      <c r="F107" s="248" t="s">
        <v>1375</v>
      </c>
      <c r="G107" s="247" t="s">
        <v>1538</v>
      </c>
      <c r="H107" s="244" t="s">
        <v>1412</v>
      </c>
      <c r="I107" s="247" t="s">
        <v>1413</v>
      </c>
      <c r="J107" s="244">
        <v>87767302787</v>
      </c>
      <c r="K107" s="245">
        <v>45686</v>
      </c>
    </row>
    <row r="108" spans="1:11" ht="110.25" x14ac:dyDescent="0.25">
      <c r="A108" s="775">
        <v>106</v>
      </c>
      <c r="B108" s="6" t="s">
        <v>191</v>
      </c>
      <c r="C108" s="6" t="s">
        <v>192</v>
      </c>
      <c r="D108" s="248" t="s">
        <v>1540</v>
      </c>
      <c r="E108" s="245">
        <v>45699</v>
      </c>
      <c r="F108" s="248" t="s">
        <v>1309</v>
      </c>
      <c r="G108" s="247" t="s">
        <v>1538</v>
      </c>
      <c r="H108" s="244" t="s">
        <v>1412</v>
      </c>
      <c r="I108" s="247" t="s">
        <v>1413</v>
      </c>
      <c r="J108" s="244">
        <v>87767302787</v>
      </c>
      <c r="K108" s="245">
        <v>45686</v>
      </c>
    </row>
    <row r="109" spans="1:11" ht="110.25" x14ac:dyDescent="0.25">
      <c r="A109" s="775">
        <v>107</v>
      </c>
      <c r="B109" s="6" t="s">
        <v>193</v>
      </c>
      <c r="C109" s="6">
        <v>50940001485</v>
      </c>
      <c r="D109" s="248" t="s">
        <v>1541</v>
      </c>
      <c r="E109" s="245">
        <v>45699</v>
      </c>
      <c r="F109" s="248" t="s">
        <v>1332</v>
      </c>
      <c r="G109" s="247" t="s">
        <v>1538</v>
      </c>
      <c r="H109" s="244" t="s">
        <v>1412</v>
      </c>
      <c r="I109" s="247" t="s">
        <v>1413</v>
      </c>
      <c r="J109" s="244">
        <v>87767302787</v>
      </c>
      <c r="K109" s="245">
        <v>45686</v>
      </c>
    </row>
    <row r="110" spans="1:11" ht="110.25" x14ac:dyDescent="0.25">
      <c r="A110" s="775">
        <v>108</v>
      </c>
      <c r="B110" s="6" t="s">
        <v>194</v>
      </c>
      <c r="C110" s="6">
        <v>50540015222</v>
      </c>
      <c r="D110" s="248" t="s">
        <v>1542</v>
      </c>
      <c r="E110" s="245">
        <v>45699</v>
      </c>
      <c r="F110" s="248" t="s">
        <v>1543</v>
      </c>
      <c r="G110" s="247" t="s">
        <v>1538</v>
      </c>
      <c r="H110" s="244" t="s">
        <v>1412</v>
      </c>
      <c r="I110" s="247" t="s">
        <v>1413</v>
      </c>
      <c r="J110" s="244">
        <v>87767302787</v>
      </c>
      <c r="K110" s="245">
        <v>45686</v>
      </c>
    </row>
    <row r="111" spans="1:11" ht="110.25" x14ac:dyDescent="0.25">
      <c r="A111" s="775">
        <v>109</v>
      </c>
      <c r="B111" s="6" t="s">
        <v>195</v>
      </c>
      <c r="C111" s="6" t="s">
        <v>196</v>
      </c>
      <c r="D111" s="248" t="s">
        <v>1544</v>
      </c>
      <c r="E111" s="245">
        <v>45699</v>
      </c>
      <c r="F111" s="248" t="s">
        <v>1545</v>
      </c>
      <c r="G111" s="247" t="s">
        <v>1538</v>
      </c>
      <c r="H111" s="244" t="s">
        <v>1412</v>
      </c>
      <c r="I111" s="247" t="s">
        <v>1413</v>
      </c>
      <c r="J111" s="244">
        <v>87767302787</v>
      </c>
      <c r="K111" s="245">
        <v>45686</v>
      </c>
    </row>
    <row r="112" spans="1:11" ht="283.5" x14ac:dyDescent="0.25">
      <c r="A112" s="775">
        <v>110</v>
      </c>
      <c r="B112" s="3" t="s">
        <v>197</v>
      </c>
      <c r="C112" s="6" t="s">
        <v>198</v>
      </c>
      <c r="D112" s="248" t="s">
        <v>1546</v>
      </c>
      <c r="E112" s="251">
        <v>45715</v>
      </c>
      <c r="F112" s="252">
        <v>0.52083333333333337</v>
      </c>
      <c r="G112" s="248" t="s">
        <v>1320</v>
      </c>
      <c r="H112" s="248" t="s">
        <v>1547</v>
      </c>
      <c r="I112" s="248" t="s">
        <v>1306</v>
      </c>
      <c r="J112" s="248" t="s">
        <v>1548</v>
      </c>
      <c r="K112" s="251">
        <v>45692</v>
      </c>
    </row>
    <row r="113" spans="1:11" ht="173.25" x14ac:dyDescent="0.25">
      <c r="A113" s="775">
        <v>111</v>
      </c>
      <c r="B113" s="12" t="s">
        <v>199</v>
      </c>
      <c r="C113" s="12" t="s">
        <v>200</v>
      </c>
      <c r="D113" s="268" t="s">
        <v>1549</v>
      </c>
      <c r="E113" s="251" t="s">
        <v>1550</v>
      </c>
      <c r="F113" s="42" t="s">
        <v>1245</v>
      </c>
      <c r="G113" s="281" t="s">
        <v>1551</v>
      </c>
      <c r="H113" s="248" t="s">
        <v>1552</v>
      </c>
      <c r="I113" s="248" t="s">
        <v>1213</v>
      </c>
      <c r="J113" s="42" t="s">
        <v>1553</v>
      </c>
      <c r="K113" s="251">
        <v>45692</v>
      </c>
    </row>
    <row r="114" spans="1:11" ht="267.75" x14ac:dyDescent="0.25">
      <c r="A114" s="775">
        <v>112</v>
      </c>
      <c r="B114" s="7" t="s">
        <v>201</v>
      </c>
      <c r="C114" s="7" t="s">
        <v>202</v>
      </c>
      <c r="D114" s="244" t="s">
        <v>1554</v>
      </c>
      <c r="E114" s="251">
        <v>45708</v>
      </c>
      <c r="F114" s="42" t="s">
        <v>1239</v>
      </c>
      <c r="G114" s="248" t="s">
        <v>1361</v>
      </c>
      <c r="H114" s="248" t="s">
        <v>1362</v>
      </c>
      <c r="I114" s="248" t="s">
        <v>1363</v>
      </c>
      <c r="J114" s="248" t="s">
        <v>1364</v>
      </c>
      <c r="K114" s="251">
        <v>45693</v>
      </c>
    </row>
    <row r="115" spans="1:11" ht="409.5" x14ac:dyDescent="0.25">
      <c r="A115" s="775">
        <v>113</v>
      </c>
      <c r="B115" s="5" t="s">
        <v>203</v>
      </c>
      <c r="C115" s="5" t="s">
        <v>204</v>
      </c>
      <c r="D115" s="253" t="s">
        <v>1555</v>
      </c>
      <c r="E115" s="245">
        <v>45703</v>
      </c>
      <c r="F115" s="245" t="s">
        <v>1543</v>
      </c>
      <c r="G115" s="250" t="s">
        <v>1556</v>
      </c>
      <c r="H115" s="248" t="s">
        <v>1557</v>
      </c>
      <c r="I115" s="248" t="s">
        <v>1558</v>
      </c>
      <c r="J115" s="250" t="s">
        <v>1559</v>
      </c>
      <c r="K115" s="251">
        <v>45693</v>
      </c>
    </row>
    <row r="116" spans="1:11" ht="126" x14ac:dyDescent="0.25">
      <c r="A116" s="775">
        <v>114</v>
      </c>
      <c r="B116" s="6" t="s">
        <v>205</v>
      </c>
      <c r="C116" s="21">
        <v>120640008269</v>
      </c>
      <c r="D116" s="248" t="s">
        <v>1560</v>
      </c>
      <c r="E116" s="251">
        <v>45702</v>
      </c>
      <c r="F116" s="42" t="s">
        <v>1561</v>
      </c>
      <c r="G116" s="248" t="s">
        <v>1562</v>
      </c>
      <c r="H116" s="248" t="s">
        <v>1563</v>
      </c>
      <c r="I116" s="272" t="s">
        <v>1213</v>
      </c>
      <c r="J116" s="272" t="s">
        <v>1564</v>
      </c>
      <c r="K116" s="251">
        <v>45693</v>
      </c>
    </row>
    <row r="117" spans="1:11" ht="126" x14ac:dyDescent="0.25">
      <c r="A117" s="775">
        <v>115</v>
      </c>
      <c r="B117" s="6" t="s">
        <v>206</v>
      </c>
      <c r="C117" s="6" t="s">
        <v>207</v>
      </c>
      <c r="D117" s="248" t="s">
        <v>1565</v>
      </c>
      <c r="E117" s="251">
        <v>45702</v>
      </c>
      <c r="F117" s="42" t="s">
        <v>1566</v>
      </c>
      <c r="G117" s="248" t="s">
        <v>1562</v>
      </c>
      <c r="H117" s="248" t="s">
        <v>1563</v>
      </c>
      <c r="I117" s="272" t="s">
        <v>1213</v>
      </c>
      <c r="J117" s="272" t="s">
        <v>1564</v>
      </c>
      <c r="K117" s="251">
        <v>45693</v>
      </c>
    </row>
    <row r="118" spans="1:11" ht="126" x14ac:dyDescent="0.25">
      <c r="A118" s="775">
        <v>116</v>
      </c>
      <c r="B118" s="6" t="s">
        <v>208</v>
      </c>
      <c r="C118" s="6" t="s">
        <v>209</v>
      </c>
      <c r="D118" s="248" t="s">
        <v>1567</v>
      </c>
      <c r="E118" s="251">
        <v>45702</v>
      </c>
      <c r="F118" s="42" t="s">
        <v>1568</v>
      </c>
      <c r="G118" s="248" t="s">
        <v>1562</v>
      </c>
      <c r="H118" s="248" t="s">
        <v>1563</v>
      </c>
      <c r="I118" s="272" t="s">
        <v>1213</v>
      </c>
      <c r="J118" s="272" t="s">
        <v>1564</v>
      </c>
      <c r="K118" s="251">
        <v>45693</v>
      </c>
    </row>
    <row r="119" spans="1:11" ht="126" x14ac:dyDescent="0.25">
      <c r="A119" s="775">
        <v>117</v>
      </c>
      <c r="B119" s="8" t="s">
        <v>210</v>
      </c>
      <c r="C119" s="22" t="s">
        <v>211</v>
      </c>
      <c r="D119" s="205" t="s">
        <v>1569</v>
      </c>
      <c r="E119" s="255">
        <v>45712</v>
      </c>
      <c r="F119" s="205" t="s">
        <v>1245</v>
      </c>
      <c r="G119" s="205" t="s">
        <v>1570</v>
      </c>
      <c r="H119" s="254" t="s">
        <v>3128</v>
      </c>
      <c r="I119" s="254" t="s">
        <v>1213</v>
      </c>
      <c r="J119" s="254" t="s">
        <v>1571</v>
      </c>
      <c r="K119" s="251">
        <v>45693</v>
      </c>
    </row>
    <row r="120" spans="1:11" ht="204.75" x14ac:dyDescent="0.25">
      <c r="A120" s="775">
        <v>118</v>
      </c>
      <c r="B120" s="3" t="s">
        <v>212</v>
      </c>
      <c r="C120" s="3" t="s">
        <v>213</v>
      </c>
      <c r="D120" s="244" t="s">
        <v>1572</v>
      </c>
      <c r="E120" s="245">
        <v>45707</v>
      </c>
      <c r="F120" s="246">
        <v>0.625</v>
      </c>
      <c r="G120" s="247" t="s">
        <v>1573</v>
      </c>
      <c r="H120" s="244" t="s">
        <v>1574</v>
      </c>
      <c r="I120" s="247" t="s">
        <v>1213</v>
      </c>
      <c r="J120" s="282" t="s">
        <v>1575</v>
      </c>
      <c r="K120" s="251">
        <v>45693</v>
      </c>
    </row>
    <row r="121" spans="1:11" ht="141.75" x14ac:dyDescent="0.25">
      <c r="A121" s="775">
        <v>119</v>
      </c>
      <c r="B121" s="3" t="s">
        <v>214</v>
      </c>
      <c r="C121" s="3" t="s">
        <v>215</v>
      </c>
      <c r="D121" s="244" t="s">
        <v>1576</v>
      </c>
      <c r="E121" s="245">
        <v>45699</v>
      </c>
      <c r="F121" s="246" t="s">
        <v>1410</v>
      </c>
      <c r="G121" s="244" t="s">
        <v>1577</v>
      </c>
      <c r="H121" s="244" t="s">
        <v>1578</v>
      </c>
      <c r="I121" s="247" t="s">
        <v>1213</v>
      </c>
      <c r="J121" s="282" t="s">
        <v>1214</v>
      </c>
      <c r="K121" s="251">
        <v>45693</v>
      </c>
    </row>
    <row r="122" spans="1:11" ht="126" x14ac:dyDescent="0.25">
      <c r="A122" s="775">
        <v>120</v>
      </c>
      <c r="B122" s="4" t="s">
        <v>216</v>
      </c>
      <c r="C122" s="5" t="s">
        <v>217</v>
      </c>
      <c r="D122" s="272" t="s">
        <v>1579</v>
      </c>
      <c r="E122" s="245">
        <v>45706</v>
      </c>
      <c r="F122" s="246">
        <v>0.5</v>
      </c>
      <c r="G122" s="244" t="s">
        <v>1226</v>
      </c>
      <c r="H122" s="248" t="s">
        <v>1580</v>
      </c>
      <c r="I122" s="248" t="s">
        <v>1213</v>
      </c>
      <c r="J122" s="244" t="s">
        <v>1228</v>
      </c>
      <c r="K122" s="251">
        <v>45693</v>
      </c>
    </row>
    <row r="123" spans="1:11" ht="126" x14ac:dyDescent="0.25">
      <c r="A123" s="775">
        <v>121</v>
      </c>
      <c r="B123" s="4" t="s">
        <v>218</v>
      </c>
      <c r="C123" s="3" t="s">
        <v>219</v>
      </c>
      <c r="D123" s="244" t="s">
        <v>1581</v>
      </c>
      <c r="E123" s="245">
        <v>45713</v>
      </c>
      <c r="F123" s="244" t="s">
        <v>1410</v>
      </c>
      <c r="G123" s="244" t="s">
        <v>1310</v>
      </c>
      <c r="H123" s="244" t="s">
        <v>1582</v>
      </c>
      <c r="I123" s="244" t="s">
        <v>1312</v>
      </c>
      <c r="J123" s="244" t="s">
        <v>1583</v>
      </c>
      <c r="K123" s="251">
        <v>45693</v>
      </c>
    </row>
    <row r="124" spans="1:11" ht="126" x14ac:dyDescent="0.25">
      <c r="A124" s="775">
        <v>122</v>
      </c>
      <c r="B124" s="6" t="s">
        <v>220</v>
      </c>
      <c r="C124" s="3" t="s">
        <v>221</v>
      </c>
      <c r="D124" s="244" t="s">
        <v>1584</v>
      </c>
      <c r="E124" s="245">
        <v>45707</v>
      </c>
      <c r="F124" s="244" t="s">
        <v>1245</v>
      </c>
      <c r="G124" s="244" t="s">
        <v>1401</v>
      </c>
      <c r="H124" s="244" t="s">
        <v>1585</v>
      </c>
      <c r="I124" s="244" t="s">
        <v>1403</v>
      </c>
      <c r="J124" s="244" t="s">
        <v>1423</v>
      </c>
      <c r="K124" s="251">
        <v>45693</v>
      </c>
    </row>
    <row r="125" spans="1:11" ht="189" x14ac:dyDescent="0.25">
      <c r="A125" s="775">
        <v>123</v>
      </c>
      <c r="B125" s="3" t="s">
        <v>222</v>
      </c>
      <c r="C125" s="3" t="s">
        <v>223</v>
      </c>
      <c r="D125" s="244" t="s">
        <v>1586</v>
      </c>
      <c r="E125" s="245">
        <v>45708</v>
      </c>
      <c r="F125" s="244" t="s">
        <v>1332</v>
      </c>
      <c r="G125" s="244" t="s">
        <v>1587</v>
      </c>
      <c r="H125" s="244" t="s">
        <v>3129</v>
      </c>
      <c r="I125" s="244" t="s">
        <v>1213</v>
      </c>
      <c r="J125" s="244" t="s">
        <v>1588</v>
      </c>
      <c r="K125" s="251">
        <v>45693</v>
      </c>
    </row>
    <row r="126" spans="1:11" ht="393.75" x14ac:dyDescent="0.25">
      <c r="A126" s="775">
        <v>124</v>
      </c>
      <c r="B126" s="3" t="s">
        <v>224</v>
      </c>
      <c r="C126" s="3" t="s">
        <v>225</v>
      </c>
      <c r="D126" s="244" t="s">
        <v>1589</v>
      </c>
      <c r="E126" s="245">
        <v>45706</v>
      </c>
      <c r="F126" s="246" t="s">
        <v>1410</v>
      </c>
      <c r="G126" s="247" t="s">
        <v>1590</v>
      </c>
      <c r="H126" s="244" t="s">
        <v>1591</v>
      </c>
      <c r="I126" s="247" t="s">
        <v>1213</v>
      </c>
      <c r="J126" s="282" t="s">
        <v>1592</v>
      </c>
      <c r="K126" s="251">
        <v>45693</v>
      </c>
    </row>
    <row r="127" spans="1:11" ht="189" x14ac:dyDescent="0.25">
      <c r="A127" s="775">
        <v>125</v>
      </c>
      <c r="B127" s="4" t="s">
        <v>226</v>
      </c>
      <c r="C127" s="4" t="s">
        <v>227</v>
      </c>
      <c r="D127" s="244" t="s">
        <v>1593</v>
      </c>
      <c r="E127" s="245">
        <v>45715</v>
      </c>
      <c r="F127" s="74" t="s">
        <v>1245</v>
      </c>
      <c r="G127" s="244" t="s">
        <v>1471</v>
      </c>
      <c r="H127" s="244" t="s">
        <v>1472</v>
      </c>
      <c r="I127" s="244" t="s">
        <v>1473</v>
      </c>
      <c r="J127" s="244" t="s">
        <v>1474</v>
      </c>
      <c r="K127" s="251">
        <v>45693</v>
      </c>
    </row>
    <row r="128" spans="1:11" ht="126" x14ac:dyDescent="0.25">
      <c r="A128" s="775">
        <v>126</v>
      </c>
      <c r="B128" s="23" t="s">
        <v>228</v>
      </c>
      <c r="C128" s="23" t="s">
        <v>229</v>
      </c>
      <c r="D128" s="283" t="s">
        <v>1594</v>
      </c>
      <c r="E128" s="251">
        <v>45721</v>
      </c>
      <c r="F128" s="42" t="s">
        <v>1392</v>
      </c>
      <c r="G128" s="248" t="s">
        <v>1595</v>
      </c>
      <c r="H128" s="248" t="s">
        <v>1596</v>
      </c>
      <c r="I128" s="248" t="s">
        <v>1242</v>
      </c>
      <c r="J128" s="248" t="s">
        <v>1597</v>
      </c>
      <c r="K128" s="251">
        <v>45693</v>
      </c>
    </row>
    <row r="129" spans="1:11" ht="204.75" x14ac:dyDescent="0.25">
      <c r="A129" s="775">
        <v>127</v>
      </c>
      <c r="B129" s="9" t="s">
        <v>230</v>
      </c>
      <c r="C129" s="10" t="s">
        <v>231</v>
      </c>
      <c r="D129" s="260" t="s">
        <v>1598</v>
      </c>
      <c r="E129" s="251" t="s">
        <v>1599</v>
      </c>
      <c r="F129" s="246" t="s">
        <v>1245</v>
      </c>
      <c r="G129" s="260" t="s">
        <v>1285</v>
      </c>
      <c r="H129" s="260" t="s">
        <v>1600</v>
      </c>
      <c r="I129" s="244" t="s">
        <v>1287</v>
      </c>
      <c r="J129" s="244" t="s">
        <v>1288</v>
      </c>
      <c r="K129" s="245">
        <v>45693</v>
      </c>
    </row>
    <row r="130" spans="1:11" ht="126" x14ac:dyDescent="0.25">
      <c r="A130" s="775">
        <v>128</v>
      </c>
      <c r="B130" s="9" t="s">
        <v>32</v>
      </c>
      <c r="C130" s="10" t="s">
        <v>33</v>
      </c>
      <c r="D130" s="260" t="s">
        <v>1283</v>
      </c>
      <c r="E130" s="251" t="s">
        <v>1601</v>
      </c>
      <c r="F130" s="246" t="s">
        <v>1245</v>
      </c>
      <c r="G130" s="260" t="s">
        <v>1285</v>
      </c>
      <c r="H130" s="260" t="s">
        <v>1602</v>
      </c>
      <c r="I130" s="244" t="s">
        <v>1287</v>
      </c>
      <c r="J130" s="244" t="s">
        <v>1288</v>
      </c>
      <c r="K130" s="245">
        <v>45693</v>
      </c>
    </row>
    <row r="131" spans="1:11" ht="126" x14ac:dyDescent="0.25">
      <c r="A131" s="775">
        <v>129</v>
      </c>
      <c r="B131" s="3" t="s">
        <v>232</v>
      </c>
      <c r="C131" s="3" t="s">
        <v>233</v>
      </c>
      <c r="D131" s="244" t="s">
        <v>1603</v>
      </c>
      <c r="E131" s="245">
        <v>45713</v>
      </c>
      <c r="F131" s="246">
        <v>0.45833333333333331</v>
      </c>
      <c r="G131" s="244" t="s">
        <v>1376</v>
      </c>
      <c r="H131" s="244" t="s">
        <v>1604</v>
      </c>
      <c r="I131" s="244" t="s">
        <v>1312</v>
      </c>
      <c r="J131" s="244" t="s">
        <v>1605</v>
      </c>
      <c r="K131" s="245">
        <v>45693</v>
      </c>
    </row>
    <row r="132" spans="1:11" ht="409.5" x14ac:dyDescent="0.25">
      <c r="A132" s="775">
        <v>130</v>
      </c>
      <c r="B132" s="3" t="s">
        <v>234</v>
      </c>
      <c r="C132" s="6" t="s">
        <v>235</v>
      </c>
      <c r="D132" s="244" t="s">
        <v>1606</v>
      </c>
      <c r="E132" s="261">
        <v>45705</v>
      </c>
      <c r="F132" s="250">
        <v>1200</v>
      </c>
      <c r="G132" s="250" t="s">
        <v>1607</v>
      </c>
      <c r="H132" s="250" t="s">
        <v>1608</v>
      </c>
      <c r="I132" s="250" t="s">
        <v>1213</v>
      </c>
      <c r="J132" s="250" t="s">
        <v>1609</v>
      </c>
      <c r="K132" s="245">
        <v>45693</v>
      </c>
    </row>
    <row r="133" spans="1:11" ht="173.25" x14ac:dyDescent="0.25">
      <c r="A133" s="775">
        <v>131</v>
      </c>
      <c r="B133" s="3" t="s">
        <v>236</v>
      </c>
      <c r="C133" s="6" t="s">
        <v>237</v>
      </c>
      <c r="D133" s="244" t="s">
        <v>1610</v>
      </c>
      <c r="E133" s="261">
        <v>45712</v>
      </c>
      <c r="F133" s="250" t="s">
        <v>1290</v>
      </c>
      <c r="G133" s="250" t="s">
        <v>1611</v>
      </c>
      <c r="H133" s="250" t="s">
        <v>1612</v>
      </c>
      <c r="I133" s="250" t="s">
        <v>1613</v>
      </c>
      <c r="J133" s="250" t="s">
        <v>1288</v>
      </c>
      <c r="K133" s="245">
        <v>45695</v>
      </c>
    </row>
    <row r="134" spans="1:11" ht="126" x14ac:dyDescent="0.25">
      <c r="A134" s="775">
        <v>132</v>
      </c>
      <c r="B134" s="3" t="s">
        <v>238</v>
      </c>
      <c r="C134" s="6" t="s">
        <v>239</v>
      </c>
      <c r="D134" s="244" t="s">
        <v>1614</v>
      </c>
      <c r="E134" s="261">
        <v>45712</v>
      </c>
      <c r="F134" s="250" t="s">
        <v>1615</v>
      </c>
      <c r="G134" s="250" t="s">
        <v>1611</v>
      </c>
      <c r="H134" s="250" t="s">
        <v>1616</v>
      </c>
      <c r="I134" s="250" t="s">
        <v>1613</v>
      </c>
      <c r="J134" s="250" t="s">
        <v>1617</v>
      </c>
      <c r="K134" s="245">
        <v>45695</v>
      </c>
    </row>
    <row r="135" spans="1:11" ht="141.75" x14ac:dyDescent="0.25">
      <c r="A135" s="775">
        <v>133</v>
      </c>
      <c r="B135" s="3" t="s">
        <v>240</v>
      </c>
      <c r="C135" s="6" t="s">
        <v>241</v>
      </c>
      <c r="D135" s="244" t="s">
        <v>1618</v>
      </c>
      <c r="E135" s="261">
        <v>45712</v>
      </c>
      <c r="F135" s="250" t="s">
        <v>1273</v>
      </c>
      <c r="G135" s="250" t="s">
        <v>1611</v>
      </c>
      <c r="H135" s="250" t="s">
        <v>1619</v>
      </c>
      <c r="I135" s="250" t="s">
        <v>1613</v>
      </c>
      <c r="J135" s="250" t="s">
        <v>1617</v>
      </c>
      <c r="K135" s="245">
        <v>45695</v>
      </c>
    </row>
    <row r="136" spans="1:11" ht="157.5" x14ac:dyDescent="0.25">
      <c r="A136" s="775">
        <v>134</v>
      </c>
      <c r="B136" s="3" t="s">
        <v>242</v>
      </c>
      <c r="C136" s="6">
        <v>70140006916</v>
      </c>
      <c r="D136" s="244" t="s">
        <v>1620</v>
      </c>
      <c r="E136" s="261">
        <v>45712</v>
      </c>
      <c r="F136" s="250" t="s">
        <v>1245</v>
      </c>
      <c r="G136" s="250" t="s">
        <v>1611</v>
      </c>
      <c r="H136" s="250" t="s">
        <v>1621</v>
      </c>
      <c r="I136" s="250" t="s">
        <v>1613</v>
      </c>
      <c r="J136" s="250" t="s">
        <v>1617</v>
      </c>
      <c r="K136" s="245">
        <v>45695</v>
      </c>
    </row>
    <row r="137" spans="1:11" ht="157.5" x14ac:dyDescent="0.25">
      <c r="A137" s="775">
        <v>135</v>
      </c>
      <c r="B137" s="3" t="s">
        <v>243</v>
      </c>
      <c r="C137" s="6" t="s">
        <v>244</v>
      </c>
      <c r="D137" s="244" t="s">
        <v>1622</v>
      </c>
      <c r="E137" s="261">
        <v>45712</v>
      </c>
      <c r="F137" s="250" t="s">
        <v>1262</v>
      </c>
      <c r="G137" s="250" t="s">
        <v>1611</v>
      </c>
      <c r="H137" s="250" t="s">
        <v>1623</v>
      </c>
      <c r="I137" s="250" t="s">
        <v>1613</v>
      </c>
      <c r="J137" s="250" t="s">
        <v>1617</v>
      </c>
      <c r="K137" s="245">
        <v>45695</v>
      </c>
    </row>
    <row r="138" spans="1:11" ht="267.75" x14ac:dyDescent="0.25">
      <c r="A138" s="775">
        <v>136</v>
      </c>
      <c r="B138" s="3" t="s">
        <v>245</v>
      </c>
      <c r="C138" s="6" t="s">
        <v>246</v>
      </c>
      <c r="D138" s="244" t="s">
        <v>1624</v>
      </c>
      <c r="E138" s="261">
        <v>45713</v>
      </c>
      <c r="F138" s="250" t="s">
        <v>1262</v>
      </c>
      <c r="G138" s="250" t="s">
        <v>1611</v>
      </c>
      <c r="H138" s="250" t="s">
        <v>1625</v>
      </c>
      <c r="I138" s="250" t="s">
        <v>1613</v>
      </c>
      <c r="J138" s="250" t="s">
        <v>1288</v>
      </c>
      <c r="K138" s="245">
        <v>45695</v>
      </c>
    </row>
    <row r="139" spans="1:11" ht="157.5" x14ac:dyDescent="0.25">
      <c r="A139" s="775">
        <v>137</v>
      </c>
      <c r="B139" s="24" t="s">
        <v>247</v>
      </c>
      <c r="C139" s="3" t="s">
        <v>248</v>
      </c>
      <c r="D139" s="284" t="s">
        <v>1626</v>
      </c>
      <c r="E139" s="251">
        <v>45712</v>
      </c>
      <c r="F139" s="248" t="s">
        <v>1627</v>
      </c>
      <c r="G139" s="260" t="s">
        <v>1611</v>
      </c>
      <c r="H139" s="250" t="s">
        <v>1616</v>
      </c>
      <c r="I139" s="248" t="s">
        <v>1613</v>
      </c>
      <c r="J139" s="244" t="s">
        <v>1617</v>
      </c>
      <c r="K139" s="251">
        <v>45695</v>
      </c>
    </row>
    <row r="140" spans="1:11" ht="141.75" x14ac:dyDescent="0.25">
      <c r="A140" s="775">
        <v>138</v>
      </c>
      <c r="B140" s="3" t="s">
        <v>249</v>
      </c>
      <c r="C140" s="3" t="s">
        <v>250</v>
      </c>
      <c r="D140" s="244" t="s">
        <v>1628</v>
      </c>
      <c r="E140" s="245">
        <v>45706</v>
      </c>
      <c r="F140" s="246">
        <v>0.45833333333333331</v>
      </c>
      <c r="G140" s="244" t="s">
        <v>1629</v>
      </c>
      <c r="H140" s="74" t="s">
        <v>1630</v>
      </c>
      <c r="I140" s="74" t="s">
        <v>1631</v>
      </c>
      <c r="J140" s="45" t="s">
        <v>1632</v>
      </c>
      <c r="K140" s="245">
        <v>45698</v>
      </c>
    </row>
    <row r="141" spans="1:11" ht="141.75" x14ac:dyDescent="0.25">
      <c r="A141" s="775">
        <v>139</v>
      </c>
      <c r="B141" s="3" t="s">
        <v>251</v>
      </c>
      <c r="C141" s="3" t="s">
        <v>252</v>
      </c>
      <c r="D141" s="244" t="s">
        <v>1633</v>
      </c>
      <c r="E141" s="245">
        <v>45706</v>
      </c>
      <c r="F141" s="246">
        <v>0.45833333333333331</v>
      </c>
      <c r="G141" s="244" t="s">
        <v>1629</v>
      </c>
      <c r="H141" s="74" t="s">
        <v>1630</v>
      </c>
      <c r="I141" s="74" t="s">
        <v>1631</v>
      </c>
      <c r="J141" s="45" t="s">
        <v>1632</v>
      </c>
      <c r="K141" s="245">
        <v>45698</v>
      </c>
    </row>
    <row r="142" spans="1:11" ht="78.75" x14ac:dyDescent="0.25">
      <c r="A142" s="775">
        <v>140</v>
      </c>
      <c r="B142" s="6" t="s">
        <v>253</v>
      </c>
      <c r="C142" s="6" t="s">
        <v>254</v>
      </c>
      <c r="D142" s="268" t="s">
        <v>1634</v>
      </c>
      <c r="E142" s="245">
        <v>45705</v>
      </c>
      <c r="F142" s="244" t="s">
        <v>1309</v>
      </c>
      <c r="G142" s="244" t="s">
        <v>1635</v>
      </c>
      <c r="H142" s="244" t="s">
        <v>1636</v>
      </c>
      <c r="I142" s="244" t="s">
        <v>1635</v>
      </c>
      <c r="J142" s="244" t="s">
        <v>1637</v>
      </c>
      <c r="K142" s="245">
        <v>45698</v>
      </c>
    </row>
    <row r="143" spans="1:11" ht="173.25" x14ac:dyDescent="0.25">
      <c r="A143" s="775">
        <v>141</v>
      </c>
      <c r="B143" s="3" t="s">
        <v>255</v>
      </c>
      <c r="C143" s="3" t="s">
        <v>256</v>
      </c>
      <c r="D143" s="244" t="s">
        <v>1638</v>
      </c>
      <c r="E143" s="245">
        <v>45709</v>
      </c>
      <c r="F143" s="244" t="s">
        <v>1375</v>
      </c>
      <c r="G143" s="244" t="s">
        <v>1376</v>
      </c>
      <c r="H143" s="244" t="s">
        <v>1377</v>
      </c>
      <c r="I143" s="244" t="s">
        <v>1312</v>
      </c>
      <c r="J143" s="250" t="s">
        <v>1378</v>
      </c>
      <c r="K143" s="245">
        <v>45698</v>
      </c>
    </row>
    <row r="144" spans="1:11" ht="126" x14ac:dyDescent="0.25">
      <c r="A144" s="775">
        <v>142</v>
      </c>
      <c r="B144" s="3" t="s">
        <v>257</v>
      </c>
      <c r="C144" s="3" t="s">
        <v>258</v>
      </c>
      <c r="D144" s="244" t="s">
        <v>1639</v>
      </c>
      <c r="E144" s="245">
        <v>45714</v>
      </c>
      <c r="F144" s="246">
        <v>0.41666666666666669</v>
      </c>
      <c r="G144" s="247" t="s">
        <v>1640</v>
      </c>
      <c r="H144" s="244" t="s">
        <v>1641</v>
      </c>
      <c r="I144" s="247" t="s">
        <v>1213</v>
      </c>
      <c r="J144" s="244" t="s">
        <v>1214</v>
      </c>
      <c r="K144" s="245">
        <v>45698</v>
      </c>
    </row>
    <row r="145" spans="1:11" ht="141.75" x14ac:dyDescent="0.25">
      <c r="A145" s="775">
        <v>143</v>
      </c>
      <c r="B145" s="3" t="s">
        <v>259</v>
      </c>
      <c r="C145" s="3" t="s">
        <v>260</v>
      </c>
      <c r="D145" s="244" t="s">
        <v>1642</v>
      </c>
      <c r="E145" s="245">
        <v>45709</v>
      </c>
      <c r="F145" s="246">
        <v>0.45833333333333331</v>
      </c>
      <c r="G145" s="244" t="s">
        <v>1643</v>
      </c>
      <c r="H145" s="74" t="s">
        <v>1644</v>
      </c>
      <c r="I145" s="74" t="s">
        <v>1631</v>
      </c>
      <c r="J145" s="45" t="s">
        <v>1632</v>
      </c>
      <c r="K145" s="245">
        <v>45698</v>
      </c>
    </row>
    <row r="146" spans="1:11" ht="141.75" x14ac:dyDescent="0.25">
      <c r="A146" s="775">
        <v>144</v>
      </c>
      <c r="B146" s="3" t="s">
        <v>261</v>
      </c>
      <c r="C146" s="3" t="s">
        <v>262</v>
      </c>
      <c r="D146" s="244" t="s">
        <v>1645</v>
      </c>
      <c r="E146" s="245">
        <v>45709</v>
      </c>
      <c r="F146" s="246">
        <v>0.45833333333333331</v>
      </c>
      <c r="G146" s="244" t="s">
        <v>1643</v>
      </c>
      <c r="H146" s="74" t="s">
        <v>1644</v>
      </c>
      <c r="I146" s="74" t="s">
        <v>1631</v>
      </c>
      <c r="J146" s="45" t="s">
        <v>1632</v>
      </c>
      <c r="K146" s="245">
        <v>45698</v>
      </c>
    </row>
    <row r="147" spans="1:11" ht="126" x14ac:dyDescent="0.25">
      <c r="A147" s="775">
        <v>145</v>
      </c>
      <c r="B147" s="4" t="s">
        <v>263</v>
      </c>
      <c r="C147" s="5">
        <v>30240005697</v>
      </c>
      <c r="D147" s="244" t="s">
        <v>1646</v>
      </c>
      <c r="E147" s="245">
        <v>45994</v>
      </c>
      <c r="F147" s="246">
        <v>0.45833333333333331</v>
      </c>
      <c r="G147" s="244" t="s">
        <v>1226</v>
      </c>
      <c r="H147" s="248" t="s">
        <v>1647</v>
      </c>
      <c r="I147" s="248" t="s">
        <v>1213</v>
      </c>
      <c r="J147" s="244" t="s">
        <v>1228</v>
      </c>
      <c r="K147" s="245">
        <v>45698</v>
      </c>
    </row>
    <row r="148" spans="1:11" ht="362.25" x14ac:dyDescent="0.25">
      <c r="A148" s="775">
        <v>146</v>
      </c>
      <c r="B148" s="25" t="s">
        <v>264</v>
      </c>
      <c r="C148" s="25" t="s">
        <v>265</v>
      </c>
      <c r="D148" s="244" t="s">
        <v>1648</v>
      </c>
      <c r="E148" s="251">
        <v>45712</v>
      </c>
      <c r="F148" s="248" t="s">
        <v>1650</v>
      </c>
      <c r="G148" s="248" t="s">
        <v>1649</v>
      </c>
      <c r="H148" s="248" t="s">
        <v>1651</v>
      </c>
      <c r="I148" s="248" t="s">
        <v>1652</v>
      </c>
      <c r="J148" s="250" t="str">
        <f>J147</f>
        <v>8 701 255 64 22</v>
      </c>
      <c r="K148" s="245">
        <v>45698</v>
      </c>
    </row>
    <row r="149" spans="1:11" ht="173.25" x14ac:dyDescent="0.25">
      <c r="A149" s="775">
        <v>147</v>
      </c>
      <c r="B149" s="6" t="s">
        <v>266</v>
      </c>
      <c r="C149" s="26" t="s">
        <v>267</v>
      </c>
      <c r="D149" s="284" t="s">
        <v>1653</v>
      </c>
      <c r="E149" s="251">
        <v>45709</v>
      </c>
      <c r="F149" s="248" t="s">
        <v>1245</v>
      </c>
      <c r="G149" s="260" t="s">
        <v>1611</v>
      </c>
      <c r="H149" s="250" t="s">
        <v>1654</v>
      </c>
      <c r="I149" s="248" t="s">
        <v>1613</v>
      </c>
      <c r="J149" s="244" t="s">
        <v>1288</v>
      </c>
      <c r="K149" s="245">
        <v>45698</v>
      </c>
    </row>
    <row r="150" spans="1:11" ht="267.75" x14ac:dyDescent="0.25">
      <c r="A150" s="775">
        <v>148</v>
      </c>
      <c r="B150" s="6" t="s">
        <v>268</v>
      </c>
      <c r="C150" s="26" t="s">
        <v>269</v>
      </c>
      <c r="D150" s="284" t="s">
        <v>1624</v>
      </c>
      <c r="E150" s="251">
        <v>45709</v>
      </c>
      <c r="F150" s="248" t="s">
        <v>1273</v>
      </c>
      <c r="G150" s="260" t="s">
        <v>1611</v>
      </c>
      <c r="H150" s="250" t="s">
        <v>1625</v>
      </c>
      <c r="I150" s="248" t="s">
        <v>1613</v>
      </c>
      <c r="J150" s="244" t="s">
        <v>1288</v>
      </c>
      <c r="K150" s="245">
        <v>45698</v>
      </c>
    </row>
    <row r="151" spans="1:11" ht="141.75" x14ac:dyDescent="0.25">
      <c r="A151" s="775">
        <v>149</v>
      </c>
      <c r="B151" s="8" t="s">
        <v>270</v>
      </c>
      <c r="C151" s="6" t="s">
        <v>3138</v>
      </c>
      <c r="D151" s="254" t="s">
        <v>1655</v>
      </c>
      <c r="E151" s="255">
        <v>45720</v>
      </c>
      <c r="F151" s="256">
        <v>0.45833333333333331</v>
      </c>
      <c r="G151" s="254" t="s">
        <v>1656</v>
      </c>
      <c r="H151" s="254" t="s">
        <v>1657</v>
      </c>
      <c r="I151" s="244" t="s">
        <v>1658</v>
      </c>
      <c r="J151" s="254" t="s">
        <v>1659</v>
      </c>
      <c r="K151" s="245">
        <v>45698</v>
      </c>
    </row>
    <row r="152" spans="1:11" ht="141.75" x14ac:dyDescent="0.25">
      <c r="A152" s="775">
        <v>150</v>
      </c>
      <c r="B152" s="6" t="s">
        <v>271</v>
      </c>
      <c r="C152" s="26" t="s">
        <v>272</v>
      </c>
      <c r="D152" s="284" t="s">
        <v>1660</v>
      </c>
      <c r="E152" s="251">
        <v>45709</v>
      </c>
      <c r="F152" s="248" t="s">
        <v>1273</v>
      </c>
      <c r="G152" s="260" t="s">
        <v>1611</v>
      </c>
      <c r="H152" s="250" t="s">
        <v>1661</v>
      </c>
      <c r="I152" s="248" t="s">
        <v>1613</v>
      </c>
      <c r="J152" s="244" t="s">
        <v>1288</v>
      </c>
      <c r="K152" s="245">
        <v>45698</v>
      </c>
    </row>
    <row r="153" spans="1:11" ht="141.75" x14ac:dyDescent="0.25">
      <c r="A153" s="775">
        <v>151</v>
      </c>
      <c r="B153" s="6" t="s">
        <v>273</v>
      </c>
      <c r="C153" s="6" t="s">
        <v>274</v>
      </c>
      <c r="D153" s="248" t="s">
        <v>1662</v>
      </c>
      <c r="E153" s="285">
        <v>45716</v>
      </c>
      <c r="F153" s="42" t="s">
        <v>1245</v>
      </c>
      <c r="G153" s="248" t="s">
        <v>1663</v>
      </c>
      <c r="H153" s="248" t="s">
        <v>1664</v>
      </c>
      <c r="I153" s="248" t="s">
        <v>1665</v>
      </c>
      <c r="J153" s="248" t="s">
        <v>1666</v>
      </c>
      <c r="K153" s="245">
        <v>45698</v>
      </c>
    </row>
    <row r="154" spans="1:11" ht="126" x14ac:dyDescent="0.25">
      <c r="A154" s="775">
        <v>152</v>
      </c>
      <c r="B154" s="7" t="s">
        <v>275</v>
      </c>
      <c r="C154" s="7" t="s">
        <v>276</v>
      </c>
      <c r="D154" s="253" t="s">
        <v>1667</v>
      </c>
      <c r="E154" s="245">
        <v>45708</v>
      </c>
      <c r="F154" s="74" t="s">
        <v>1290</v>
      </c>
      <c r="G154" s="244" t="s">
        <v>1668</v>
      </c>
      <c r="H154" s="244" t="s">
        <v>1669</v>
      </c>
      <c r="I154" s="244" t="s">
        <v>1221</v>
      </c>
      <c r="J154" s="244" t="s">
        <v>1670</v>
      </c>
      <c r="K154" s="245">
        <v>45699</v>
      </c>
    </row>
    <row r="155" spans="1:11" ht="126" x14ac:dyDescent="0.25">
      <c r="A155" s="775">
        <v>153</v>
      </c>
      <c r="B155" s="7" t="s">
        <v>277</v>
      </c>
      <c r="C155" s="7" t="s">
        <v>278</v>
      </c>
      <c r="D155" s="253" t="s">
        <v>1667</v>
      </c>
      <c r="E155" s="245">
        <v>45708</v>
      </c>
      <c r="F155" s="74" t="s">
        <v>1290</v>
      </c>
      <c r="G155" s="244" t="s">
        <v>1668</v>
      </c>
      <c r="H155" s="244" t="s">
        <v>1669</v>
      </c>
      <c r="I155" s="244" t="s">
        <v>1221</v>
      </c>
      <c r="J155" s="244" t="s">
        <v>1670</v>
      </c>
      <c r="K155" s="245">
        <v>45699</v>
      </c>
    </row>
    <row r="156" spans="1:11" ht="110.25" x14ac:dyDescent="0.25">
      <c r="A156" s="775">
        <v>154</v>
      </c>
      <c r="B156" s="5" t="s">
        <v>279</v>
      </c>
      <c r="C156" s="5" t="s">
        <v>280</v>
      </c>
      <c r="D156" s="250" t="s">
        <v>1671</v>
      </c>
      <c r="E156" s="245">
        <v>45713</v>
      </c>
      <c r="F156" s="246">
        <v>0.5</v>
      </c>
      <c r="G156" s="250" t="s">
        <v>1671</v>
      </c>
      <c r="H156" s="248" t="s">
        <v>1672</v>
      </c>
      <c r="I156" s="248"/>
      <c r="J156" s="245" t="s">
        <v>1448</v>
      </c>
      <c r="K156" s="251">
        <v>45700</v>
      </c>
    </row>
    <row r="157" spans="1:11" ht="126" x14ac:dyDescent="0.25">
      <c r="A157" s="775">
        <v>155</v>
      </c>
      <c r="B157" s="22" t="s">
        <v>281</v>
      </c>
      <c r="C157" s="8" t="s">
        <v>282</v>
      </c>
      <c r="D157" s="205" t="s">
        <v>1673</v>
      </c>
      <c r="E157" s="255">
        <v>45723</v>
      </c>
      <c r="F157" s="205" t="s">
        <v>1674</v>
      </c>
      <c r="G157" s="205" t="s">
        <v>1570</v>
      </c>
      <c r="H157" s="254" t="s">
        <v>1675</v>
      </c>
      <c r="I157" s="254" t="s">
        <v>1213</v>
      </c>
      <c r="J157" s="254" t="s">
        <v>1571</v>
      </c>
      <c r="K157" s="251">
        <v>45700</v>
      </c>
    </row>
    <row r="158" spans="1:11" ht="283.5" x14ac:dyDescent="0.25">
      <c r="A158" s="775">
        <v>156</v>
      </c>
      <c r="B158" s="4" t="s">
        <v>283</v>
      </c>
      <c r="C158" s="4" t="s">
        <v>284</v>
      </c>
      <c r="D158" s="244" t="s">
        <v>1676</v>
      </c>
      <c r="E158" s="245">
        <v>45713</v>
      </c>
      <c r="F158" s="244" t="s">
        <v>1262</v>
      </c>
      <c r="G158" s="244" t="s">
        <v>1677</v>
      </c>
      <c r="H158" s="250" t="s">
        <v>1678</v>
      </c>
      <c r="I158" s="244" t="s">
        <v>1276</v>
      </c>
      <c r="J158" s="74" t="s">
        <v>1384</v>
      </c>
      <c r="K158" s="251">
        <v>45700</v>
      </c>
    </row>
    <row r="159" spans="1:11" ht="141.75" x14ac:dyDescent="0.25">
      <c r="A159" s="775">
        <v>157</v>
      </c>
      <c r="B159" s="6" t="s">
        <v>285</v>
      </c>
      <c r="C159" s="6">
        <v>80940015074</v>
      </c>
      <c r="D159" s="248" t="s">
        <v>1679</v>
      </c>
      <c r="E159" s="251">
        <v>45713</v>
      </c>
      <c r="F159" s="248" t="s">
        <v>1680</v>
      </c>
      <c r="G159" s="248" t="s">
        <v>1681</v>
      </c>
      <c r="H159" s="248" t="s">
        <v>1682</v>
      </c>
      <c r="I159" s="248" t="s">
        <v>1683</v>
      </c>
      <c r="J159" s="248" t="s">
        <v>1684</v>
      </c>
      <c r="K159" s="251">
        <v>45700</v>
      </c>
    </row>
    <row r="160" spans="1:11" ht="126" x14ac:dyDescent="0.25">
      <c r="A160" s="775">
        <v>158</v>
      </c>
      <c r="B160" s="6" t="s">
        <v>286</v>
      </c>
      <c r="C160" s="6" t="s">
        <v>287</v>
      </c>
      <c r="D160" s="248" t="s">
        <v>1685</v>
      </c>
      <c r="E160" s="251">
        <v>45716</v>
      </c>
      <c r="F160" s="248" t="s">
        <v>1686</v>
      </c>
      <c r="G160" s="248" t="s">
        <v>1304</v>
      </c>
      <c r="H160" s="248" t="s">
        <v>1687</v>
      </c>
      <c r="I160" s="248" t="s">
        <v>1398</v>
      </c>
      <c r="J160" s="248" t="s">
        <v>1688</v>
      </c>
      <c r="K160" s="251">
        <v>45700</v>
      </c>
    </row>
    <row r="161" spans="1:11" ht="204.75" x14ac:dyDescent="0.25">
      <c r="A161" s="775">
        <v>159</v>
      </c>
      <c r="B161" s="6" t="s">
        <v>288</v>
      </c>
      <c r="C161" s="5" t="s">
        <v>3139</v>
      </c>
      <c r="D161" s="248" t="s">
        <v>1689</v>
      </c>
      <c r="E161" s="245">
        <v>45709</v>
      </c>
      <c r="F161" s="246">
        <v>0.60416666666666663</v>
      </c>
      <c r="G161" s="45" t="s">
        <v>1690</v>
      </c>
      <c r="H161" s="45" t="s">
        <v>1691</v>
      </c>
      <c r="I161" s="42" t="s">
        <v>1348</v>
      </c>
      <c r="J161" s="42" t="s">
        <v>1349</v>
      </c>
      <c r="K161" s="251">
        <v>45700</v>
      </c>
    </row>
    <row r="162" spans="1:11" ht="157.5" x14ac:dyDescent="0.25">
      <c r="A162" s="775">
        <v>160</v>
      </c>
      <c r="B162" s="15" t="s">
        <v>289</v>
      </c>
      <c r="C162" s="27" t="s">
        <v>290</v>
      </c>
      <c r="D162" s="286" t="s">
        <v>1692</v>
      </c>
      <c r="E162" s="262">
        <v>45716</v>
      </c>
      <c r="F162" s="263">
        <v>0.70833333333333337</v>
      </c>
      <c r="G162" s="286" t="s">
        <v>1693</v>
      </c>
      <c r="H162" s="286" t="s">
        <v>3117</v>
      </c>
      <c r="I162" s="268" t="s">
        <v>1694</v>
      </c>
      <c r="J162" s="287" t="s">
        <v>1695</v>
      </c>
      <c r="K162" s="251">
        <v>45700</v>
      </c>
    </row>
    <row r="163" spans="1:11" ht="409.5" x14ac:dyDescent="0.25">
      <c r="A163" s="775">
        <v>161</v>
      </c>
      <c r="B163" s="6" t="s">
        <v>291</v>
      </c>
      <c r="C163" s="6" t="s">
        <v>292</v>
      </c>
      <c r="D163" s="244" t="s">
        <v>1696</v>
      </c>
      <c r="E163" s="251">
        <v>45721</v>
      </c>
      <c r="F163" s="42" t="s">
        <v>1239</v>
      </c>
      <c r="G163" s="248" t="s">
        <v>1304</v>
      </c>
      <c r="H163" s="248" t="s">
        <v>1697</v>
      </c>
      <c r="I163" s="248" t="s">
        <v>1398</v>
      </c>
      <c r="J163" s="248" t="s">
        <v>1688</v>
      </c>
      <c r="K163" s="251">
        <v>45700</v>
      </c>
    </row>
    <row r="164" spans="1:11" ht="126" x14ac:dyDescent="0.25">
      <c r="A164" s="775">
        <v>162</v>
      </c>
      <c r="B164" s="6" t="s">
        <v>293</v>
      </c>
      <c r="C164" s="3" t="s">
        <v>294</v>
      </c>
      <c r="D164" s="244" t="s">
        <v>1698</v>
      </c>
      <c r="E164" s="245">
        <v>45716</v>
      </c>
      <c r="F164" s="244" t="s">
        <v>1290</v>
      </c>
      <c r="G164" s="244" t="s">
        <v>1401</v>
      </c>
      <c r="H164" s="244" t="s">
        <v>1699</v>
      </c>
      <c r="I164" s="244" t="s">
        <v>1403</v>
      </c>
      <c r="J164" s="244" t="s">
        <v>1404</v>
      </c>
      <c r="K164" s="251">
        <v>45700</v>
      </c>
    </row>
    <row r="165" spans="1:11" ht="126" x14ac:dyDescent="0.25">
      <c r="A165" s="775">
        <v>163</v>
      </c>
      <c r="B165" s="6" t="s">
        <v>295</v>
      </c>
      <c r="C165" s="3" t="s">
        <v>296</v>
      </c>
      <c r="D165" s="244" t="s">
        <v>1700</v>
      </c>
      <c r="E165" s="245">
        <v>45716</v>
      </c>
      <c r="F165" s="244" t="s">
        <v>1262</v>
      </c>
      <c r="G165" s="244" t="s">
        <v>1401</v>
      </c>
      <c r="H165" s="244" t="s">
        <v>1701</v>
      </c>
      <c r="I165" s="244" t="s">
        <v>1403</v>
      </c>
      <c r="J165" s="244" t="s">
        <v>1404</v>
      </c>
      <c r="K165" s="251">
        <v>45700</v>
      </c>
    </row>
    <row r="166" spans="1:11" ht="283.5" x14ac:dyDescent="0.25">
      <c r="A166" s="775">
        <v>164</v>
      </c>
      <c r="B166" s="6" t="s">
        <v>297</v>
      </c>
      <c r="C166" s="6" t="s">
        <v>298</v>
      </c>
      <c r="D166" s="248" t="s">
        <v>1702</v>
      </c>
      <c r="E166" s="251">
        <v>45716</v>
      </c>
      <c r="F166" s="248" t="s">
        <v>1262</v>
      </c>
      <c r="G166" s="248" t="s">
        <v>1401</v>
      </c>
      <c r="H166" s="248" t="s">
        <v>1703</v>
      </c>
      <c r="I166" s="248" t="s">
        <v>1403</v>
      </c>
      <c r="J166" s="248" t="s">
        <v>1423</v>
      </c>
      <c r="K166" s="251">
        <v>45700</v>
      </c>
    </row>
    <row r="167" spans="1:11" ht="299.25" x14ac:dyDescent="0.25">
      <c r="A167" s="775">
        <v>165</v>
      </c>
      <c r="B167" s="6" t="s">
        <v>299</v>
      </c>
      <c r="C167" s="6" t="s">
        <v>300</v>
      </c>
      <c r="D167" s="248" t="s">
        <v>1704</v>
      </c>
      <c r="E167" s="251">
        <v>45716</v>
      </c>
      <c r="F167" s="248" t="s">
        <v>1705</v>
      </c>
      <c r="G167" s="248" t="s">
        <v>1401</v>
      </c>
      <c r="H167" s="248" t="s">
        <v>1706</v>
      </c>
      <c r="I167" s="248" t="s">
        <v>1403</v>
      </c>
      <c r="J167" s="248" t="s">
        <v>1423</v>
      </c>
      <c r="K167" s="251">
        <v>45700</v>
      </c>
    </row>
    <row r="168" spans="1:11" ht="141.75" x14ac:dyDescent="0.25">
      <c r="A168" s="775">
        <v>166</v>
      </c>
      <c r="B168" s="6" t="s">
        <v>109</v>
      </c>
      <c r="C168" s="6" t="s">
        <v>110</v>
      </c>
      <c r="D168" s="248" t="s">
        <v>1421</v>
      </c>
      <c r="E168" s="251">
        <v>45716</v>
      </c>
      <c r="F168" s="248" t="s">
        <v>1290</v>
      </c>
      <c r="G168" s="248" t="s">
        <v>1401</v>
      </c>
      <c r="H168" s="248" t="s">
        <v>1422</v>
      </c>
      <c r="I168" s="248" t="s">
        <v>1403</v>
      </c>
      <c r="J168" s="248" t="s">
        <v>1423</v>
      </c>
      <c r="K168" s="251">
        <v>45700</v>
      </c>
    </row>
    <row r="169" spans="1:11" ht="362.25" x14ac:dyDescent="0.25">
      <c r="A169" s="775">
        <v>167</v>
      </c>
      <c r="B169" s="6" t="s">
        <v>301</v>
      </c>
      <c r="C169" s="6" t="s">
        <v>302</v>
      </c>
      <c r="D169" s="248" t="s">
        <v>1707</v>
      </c>
      <c r="E169" s="251">
        <v>45723</v>
      </c>
      <c r="F169" s="248" t="s">
        <v>1245</v>
      </c>
      <c r="G169" s="248" t="s">
        <v>1708</v>
      </c>
      <c r="H169" s="248" t="s">
        <v>1709</v>
      </c>
      <c r="I169" s="248" t="s">
        <v>1710</v>
      </c>
      <c r="J169" s="248" t="s">
        <v>1249</v>
      </c>
      <c r="K169" s="251">
        <v>45700</v>
      </c>
    </row>
    <row r="170" spans="1:11" ht="141.75" x14ac:dyDescent="0.25">
      <c r="A170" s="775">
        <v>168</v>
      </c>
      <c r="B170" s="6" t="s">
        <v>303</v>
      </c>
      <c r="C170" s="6" t="s">
        <v>304</v>
      </c>
      <c r="D170" s="248" t="s">
        <v>1711</v>
      </c>
      <c r="E170" s="251">
        <v>45714</v>
      </c>
      <c r="F170" s="265">
        <v>0.41666666666666702</v>
      </c>
      <c r="G170" s="248" t="s">
        <v>1712</v>
      </c>
      <c r="H170" s="248" t="s">
        <v>1713</v>
      </c>
      <c r="I170" s="248" t="s">
        <v>3144</v>
      </c>
      <c r="J170" s="776" t="s">
        <v>1715</v>
      </c>
      <c r="K170" s="251">
        <v>45700</v>
      </c>
    </row>
    <row r="171" spans="1:11" ht="252" x14ac:dyDescent="0.25">
      <c r="A171" s="775">
        <v>169</v>
      </c>
      <c r="B171" s="6" t="s">
        <v>180</v>
      </c>
      <c r="C171" s="6" t="s">
        <v>181</v>
      </c>
      <c r="D171" s="248" t="s">
        <v>1523</v>
      </c>
      <c r="E171" s="251">
        <v>45714</v>
      </c>
      <c r="F171" s="248" t="s">
        <v>1273</v>
      </c>
      <c r="G171" s="248" t="s">
        <v>1280</v>
      </c>
      <c r="H171" s="248" t="s">
        <v>1524</v>
      </c>
      <c r="I171" s="248" t="s">
        <v>1525</v>
      </c>
      <c r="J171" s="248" t="s">
        <v>1526</v>
      </c>
      <c r="K171" s="251">
        <v>45700</v>
      </c>
    </row>
    <row r="172" spans="1:11" ht="110.25" x14ac:dyDescent="0.25">
      <c r="A172" s="775">
        <v>170</v>
      </c>
      <c r="B172" s="6" t="s">
        <v>305</v>
      </c>
      <c r="C172" s="6" t="s">
        <v>306</v>
      </c>
      <c r="D172" s="248" t="s">
        <v>1716</v>
      </c>
      <c r="E172" s="251">
        <v>45712</v>
      </c>
      <c r="F172" s="248" t="s">
        <v>1410</v>
      </c>
      <c r="G172" s="248" t="s">
        <v>1538</v>
      </c>
      <c r="H172" s="248" t="s">
        <v>1412</v>
      </c>
      <c r="I172" s="248" t="s">
        <v>1413</v>
      </c>
      <c r="J172" s="248">
        <v>87022418567</v>
      </c>
      <c r="K172" s="251">
        <v>45700</v>
      </c>
    </row>
    <row r="173" spans="1:11" ht="126" x14ac:dyDescent="0.25">
      <c r="A173" s="775">
        <v>171</v>
      </c>
      <c r="B173" s="3" t="s">
        <v>307</v>
      </c>
      <c r="C173" s="6" t="s">
        <v>308</v>
      </c>
      <c r="D173" s="248" t="s">
        <v>1717</v>
      </c>
      <c r="E173" s="245">
        <v>45708</v>
      </c>
      <c r="F173" s="249">
        <v>0.72569444444444398</v>
      </c>
      <c r="G173" s="244" t="s">
        <v>1516</v>
      </c>
      <c r="H173" s="250" t="s">
        <v>1718</v>
      </c>
      <c r="I173" s="248" t="s">
        <v>1518</v>
      </c>
      <c r="J173" s="244" t="s">
        <v>1232</v>
      </c>
      <c r="K173" s="251">
        <v>45701</v>
      </c>
    </row>
    <row r="174" spans="1:11" ht="126" x14ac:dyDescent="0.25">
      <c r="A174" s="775">
        <v>172</v>
      </c>
      <c r="B174" s="3" t="s">
        <v>309</v>
      </c>
      <c r="C174" s="6" t="s">
        <v>310</v>
      </c>
      <c r="D174" s="248" t="s">
        <v>1717</v>
      </c>
      <c r="E174" s="245">
        <v>45708</v>
      </c>
      <c r="F174" s="249">
        <v>0.80902777777777601</v>
      </c>
      <c r="G174" s="244" t="s">
        <v>1519</v>
      </c>
      <c r="H174" s="250" t="s">
        <v>1718</v>
      </c>
      <c r="I174" s="248" t="s">
        <v>1518</v>
      </c>
      <c r="J174" s="244" t="s">
        <v>1232</v>
      </c>
      <c r="K174" s="251">
        <v>45701</v>
      </c>
    </row>
    <row r="175" spans="1:11" ht="126" x14ac:dyDescent="0.25">
      <c r="A175" s="775">
        <v>173</v>
      </c>
      <c r="B175" s="3" t="s">
        <v>311</v>
      </c>
      <c r="C175" s="6" t="s">
        <v>312</v>
      </c>
      <c r="D175" s="248" t="s">
        <v>1717</v>
      </c>
      <c r="E175" s="245">
        <v>45708</v>
      </c>
      <c r="F175" s="249">
        <v>0.89236111111110805</v>
      </c>
      <c r="G175" s="244" t="s">
        <v>1520</v>
      </c>
      <c r="H175" s="250" t="s">
        <v>1718</v>
      </c>
      <c r="I175" s="248" t="s">
        <v>1518</v>
      </c>
      <c r="J175" s="244" t="s">
        <v>1232</v>
      </c>
      <c r="K175" s="251">
        <v>45701</v>
      </c>
    </row>
    <row r="176" spans="1:11" ht="126" x14ac:dyDescent="0.25">
      <c r="A176" s="775">
        <v>174</v>
      </c>
      <c r="B176" s="3" t="s">
        <v>313</v>
      </c>
      <c r="C176" s="6" t="s">
        <v>314</v>
      </c>
      <c r="D176" s="248" t="s">
        <v>1717</v>
      </c>
      <c r="E176" s="245">
        <v>45708</v>
      </c>
      <c r="F176" s="249">
        <v>0.97569444444443998</v>
      </c>
      <c r="G176" s="244" t="s">
        <v>1522</v>
      </c>
      <c r="H176" s="250" t="s">
        <v>1718</v>
      </c>
      <c r="I176" s="248" t="s">
        <v>1518</v>
      </c>
      <c r="J176" s="244" t="s">
        <v>1232</v>
      </c>
      <c r="K176" s="251">
        <v>45701</v>
      </c>
    </row>
    <row r="177" spans="1:11" ht="126" x14ac:dyDescent="0.25">
      <c r="A177" s="775">
        <v>175</v>
      </c>
      <c r="B177" s="3" t="s">
        <v>10</v>
      </c>
      <c r="C177" s="6" t="s">
        <v>11</v>
      </c>
      <c r="D177" s="248" t="s">
        <v>1719</v>
      </c>
      <c r="E177" s="245">
        <v>45708</v>
      </c>
      <c r="F177" s="249">
        <v>1.0590277777777699</v>
      </c>
      <c r="G177" s="244" t="s">
        <v>1720</v>
      </c>
      <c r="H177" s="250" t="s">
        <v>1718</v>
      </c>
      <c r="I177" s="248" t="s">
        <v>1518</v>
      </c>
      <c r="J177" s="244" t="s">
        <v>1232</v>
      </c>
      <c r="K177" s="251">
        <v>45701</v>
      </c>
    </row>
    <row r="178" spans="1:11" ht="126" x14ac:dyDescent="0.25">
      <c r="A178" s="775">
        <v>176</v>
      </c>
      <c r="B178" s="3" t="s">
        <v>315</v>
      </c>
      <c r="C178" s="6" t="s">
        <v>316</v>
      </c>
      <c r="D178" s="248" t="s">
        <v>1717</v>
      </c>
      <c r="E178" s="245">
        <v>45708</v>
      </c>
      <c r="F178" s="249">
        <v>1.1423611111111101</v>
      </c>
      <c r="G178" s="244" t="s">
        <v>1721</v>
      </c>
      <c r="H178" s="250" t="s">
        <v>1722</v>
      </c>
      <c r="I178" s="248" t="s">
        <v>1518</v>
      </c>
      <c r="J178" s="244" t="s">
        <v>1232</v>
      </c>
      <c r="K178" s="251">
        <v>45701</v>
      </c>
    </row>
    <row r="179" spans="1:11" ht="126" x14ac:dyDescent="0.25">
      <c r="A179" s="775">
        <v>177</v>
      </c>
      <c r="B179" s="6" t="s">
        <v>59</v>
      </c>
      <c r="C179" s="6" t="s">
        <v>317</v>
      </c>
      <c r="D179" s="248" t="s">
        <v>1341</v>
      </c>
      <c r="E179" s="251">
        <v>45716</v>
      </c>
      <c r="F179" s="248" t="s">
        <v>1262</v>
      </c>
      <c r="G179" s="248" t="s">
        <v>1342</v>
      </c>
      <c r="H179" s="248" t="s">
        <v>1343</v>
      </c>
      <c r="I179" s="248" t="s">
        <v>1213</v>
      </c>
      <c r="J179" s="250" t="s">
        <v>1344</v>
      </c>
      <c r="K179" s="251">
        <v>45701</v>
      </c>
    </row>
    <row r="180" spans="1:11" ht="315" x14ac:dyDescent="0.25">
      <c r="A180" s="775">
        <v>178</v>
      </c>
      <c r="B180" s="6" t="s">
        <v>318</v>
      </c>
      <c r="C180" s="6" t="s">
        <v>319</v>
      </c>
      <c r="D180" s="248" t="s">
        <v>1723</v>
      </c>
      <c r="E180" s="251">
        <v>45722</v>
      </c>
      <c r="F180" s="248" t="s">
        <v>1273</v>
      </c>
      <c r="G180" s="248" t="s">
        <v>1611</v>
      </c>
      <c r="H180" s="248" t="s">
        <v>1724</v>
      </c>
      <c r="I180" s="248" t="s">
        <v>1613</v>
      </c>
      <c r="J180" s="248" t="s">
        <v>1617</v>
      </c>
      <c r="K180" s="251">
        <v>45701</v>
      </c>
    </row>
    <row r="181" spans="1:11" ht="315" x14ac:dyDescent="0.25">
      <c r="A181" s="775">
        <v>179</v>
      </c>
      <c r="B181" s="6" t="s">
        <v>320</v>
      </c>
      <c r="C181" s="6" t="s">
        <v>321</v>
      </c>
      <c r="D181" s="248" t="s">
        <v>1725</v>
      </c>
      <c r="E181" s="251">
        <v>45722</v>
      </c>
      <c r="F181" s="248" t="s">
        <v>1245</v>
      </c>
      <c r="G181" s="248" t="s">
        <v>1611</v>
      </c>
      <c r="H181" s="248" t="s">
        <v>1724</v>
      </c>
      <c r="I181" s="248" t="s">
        <v>1613</v>
      </c>
      <c r="J181" s="248" t="s">
        <v>1617</v>
      </c>
      <c r="K181" s="251">
        <v>45701</v>
      </c>
    </row>
    <row r="182" spans="1:11" ht="252" x14ac:dyDescent="0.25">
      <c r="A182" s="775">
        <v>180</v>
      </c>
      <c r="B182" s="28" t="s">
        <v>322</v>
      </c>
      <c r="C182" s="29" t="s">
        <v>323</v>
      </c>
      <c r="D182" s="288" t="s">
        <v>1726</v>
      </c>
      <c r="E182" s="289">
        <v>45721</v>
      </c>
      <c r="F182" s="290" t="s">
        <v>1262</v>
      </c>
      <c r="G182" s="291" t="s">
        <v>1401</v>
      </c>
      <c r="H182" s="292" t="s">
        <v>1727</v>
      </c>
      <c r="I182" s="291" t="s">
        <v>1403</v>
      </c>
      <c r="J182" s="291" t="s">
        <v>1404</v>
      </c>
      <c r="K182" s="293">
        <v>45702</v>
      </c>
    </row>
    <row r="183" spans="1:11" ht="173.25" x14ac:dyDescent="0.25">
      <c r="A183" s="775">
        <v>181</v>
      </c>
      <c r="B183" s="6" t="s">
        <v>324</v>
      </c>
      <c r="C183" s="29" t="s">
        <v>325</v>
      </c>
      <c r="D183" s="288" t="s">
        <v>1728</v>
      </c>
      <c r="E183" s="294">
        <v>45721</v>
      </c>
      <c r="F183" s="288" t="s">
        <v>1245</v>
      </c>
      <c r="G183" s="288" t="s">
        <v>1401</v>
      </c>
      <c r="H183" s="288" t="s">
        <v>1729</v>
      </c>
      <c r="I183" s="288" t="s">
        <v>1403</v>
      </c>
      <c r="J183" s="288" t="s">
        <v>1404</v>
      </c>
      <c r="K183" s="293">
        <v>45702</v>
      </c>
    </row>
    <row r="184" spans="1:11" ht="126" x14ac:dyDescent="0.25">
      <c r="A184" s="775">
        <v>182</v>
      </c>
      <c r="B184" s="29" t="s">
        <v>326</v>
      </c>
      <c r="C184" s="29" t="s">
        <v>327</v>
      </c>
      <c r="D184" s="288" t="s">
        <v>1730</v>
      </c>
      <c r="E184" s="294">
        <v>45721</v>
      </c>
      <c r="F184" s="288" t="s">
        <v>1273</v>
      </c>
      <c r="G184" s="288" t="s">
        <v>1401</v>
      </c>
      <c r="H184" s="288" t="s">
        <v>1731</v>
      </c>
      <c r="I184" s="288" t="s">
        <v>1403</v>
      </c>
      <c r="J184" s="288" t="s">
        <v>1404</v>
      </c>
      <c r="K184" s="293">
        <v>45702</v>
      </c>
    </row>
    <row r="185" spans="1:11" ht="126" x14ac:dyDescent="0.25">
      <c r="A185" s="775">
        <v>183</v>
      </c>
      <c r="B185" s="3" t="s">
        <v>328</v>
      </c>
      <c r="C185" s="6" t="s">
        <v>329</v>
      </c>
      <c r="D185" s="295" t="s">
        <v>1732</v>
      </c>
      <c r="E185" s="296">
        <v>45714</v>
      </c>
      <c r="F185" s="297">
        <v>0.58333333333333337</v>
      </c>
      <c r="G185" s="298" t="s">
        <v>1733</v>
      </c>
      <c r="H185" s="299" t="s">
        <v>1734</v>
      </c>
      <c r="I185" s="300" t="s">
        <v>1735</v>
      </c>
      <c r="J185" s="301" t="s">
        <v>1736</v>
      </c>
      <c r="K185" s="293">
        <v>45702</v>
      </c>
    </row>
    <row r="186" spans="1:11" ht="126" x14ac:dyDescent="0.25">
      <c r="A186" s="775">
        <v>184</v>
      </c>
      <c r="B186" s="3" t="s">
        <v>330</v>
      </c>
      <c r="C186" s="6" t="s">
        <v>329</v>
      </c>
      <c r="D186" s="295" t="s">
        <v>1732</v>
      </c>
      <c r="E186" s="296">
        <v>45730</v>
      </c>
      <c r="F186" s="297">
        <v>0.58333333333333337</v>
      </c>
      <c r="G186" s="298" t="s">
        <v>1733</v>
      </c>
      <c r="H186" s="299" t="s">
        <v>1737</v>
      </c>
      <c r="I186" s="300" t="s">
        <v>1735</v>
      </c>
      <c r="J186" s="301" t="s">
        <v>1736</v>
      </c>
      <c r="K186" s="293">
        <v>45702</v>
      </c>
    </row>
    <row r="187" spans="1:11" ht="126" x14ac:dyDescent="0.25">
      <c r="A187" s="775">
        <v>185</v>
      </c>
      <c r="B187" s="29" t="s">
        <v>331</v>
      </c>
      <c r="C187" s="29" t="s">
        <v>332</v>
      </c>
      <c r="D187" s="288" t="s">
        <v>1738</v>
      </c>
      <c r="E187" s="294">
        <v>45721</v>
      </c>
      <c r="F187" s="288" t="s">
        <v>1273</v>
      </c>
      <c r="G187" s="288" t="s">
        <v>1401</v>
      </c>
      <c r="H187" s="288" t="s">
        <v>1739</v>
      </c>
      <c r="I187" s="288" t="s">
        <v>1403</v>
      </c>
      <c r="J187" s="288" t="s">
        <v>1404</v>
      </c>
      <c r="K187" s="293">
        <v>45702</v>
      </c>
    </row>
    <row r="188" spans="1:11" ht="283.5" x14ac:dyDescent="0.25">
      <c r="A188" s="775">
        <v>186</v>
      </c>
      <c r="B188" s="6" t="s">
        <v>46</v>
      </c>
      <c r="C188" s="6">
        <v>50940002836</v>
      </c>
      <c r="D188" s="301" t="s">
        <v>1319</v>
      </c>
      <c r="E188" s="293">
        <v>45728</v>
      </c>
      <c r="F188" s="302">
        <v>0.4375</v>
      </c>
      <c r="G188" s="299" t="s">
        <v>1320</v>
      </c>
      <c r="H188" s="299" t="s">
        <v>1241</v>
      </c>
      <c r="I188" s="299" t="s">
        <v>1321</v>
      </c>
      <c r="J188" s="299" t="s">
        <v>1322</v>
      </c>
      <c r="K188" s="293">
        <v>45702</v>
      </c>
    </row>
    <row r="189" spans="1:11" ht="393.75" x14ac:dyDescent="0.25">
      <c r="A189" s="775">
        <v>187</v>
      </c>
      <c r="B189" s="29" t="s">
        <v>333</v>
      </c>
      <c r="C189" s="29" t="s">
        <v>334</v>
      </c>
      <c r="D189" s="288" t="s">
        <v>1740</v>
      </c>
      <c r="E189" s="294">
        <v>45716</v>
      </c>
      <c r="F189" s="303" t="s">
        <v>1375</v>
      </c>
      <c r="G189" s="304" t="s">
        <v>1741</v>
      </c>
      <c r="H189" s="288" t="s">
        <v>1742</v>
      </c>
      <c r="I189" s="305" t="s">
        <v>1213</v>
      </c>
      <c r="J189" s="288" t="s">
        <v>1429</v>
      </c>
      <c r="K189" s="293">
        <v>45702</v>
      </c>
    </row>
    <row r="190" spans="1:11" ht="236.25" x14ac:dyDescent="0.25">
      <c r="A190" s="775">
        <v>188</v>
      </c>
      <c r="B190" s="3" t="s">
        <v>335</v>
      </c>
      <c r="C190" s="3" t="s">
        <v>336</v>
      </c>
      <c r="D190" s="301" t="s">
        <v>1743</v>
      </c>
      <c r="E190" s="296">
        <v>45719</v>
      </c>
      <c r="F190" s="455" t="s">
        <v>3145</v>
      </c>
      <c r="G190" s="301" t="s">
        <v>1744</v>
      </c>
      <c r="H190" s="301" t="s">
        <v>1745</v>
      </c>
      <c r="I190" s="301" t="s">
        <v>1746</v>
      </c>
      <c r="J190" s="306" t="s">
        <v>1747</v>
      </c>
      <c r="K190" s="296">
        <v>45705</v>
      </c>
    </row>
    <row r="191" spans="1:11" ht="110.25" x14ac:dyDescent="0.25">
      <c r="A191" s="775">
        <v>189</v>
      </c>
      <c r="B191" s="14" t="s">
        <v>337</v>
      </c>
      <c r="C191" s="29" t="s">
        <v>338</v>
      </c>
      <c r="D191" s="288" t="s">
        <v>1748</v>
      </c>
      <c r="E191" s="294">
        <v>45719</v>
      </c>
      <c r="F191" s="303">
        <v>0.45833333333333331</v>
      </c>
      <c r="G191" s="288" t="s">
        <v>1749</v>
      </c>
      <c r="H191" s="301" t="s">
        <v>1750</v>
      </c>
      <c r="I191" s="288" t="s">
        <v>1751</v>
      </c>
      <c r="J191" s="288" t="s">
        <v>1752</v>
      </c>
      <c r="K191" s="294">
        <v>45705</v>
      </c>
    </row>
    <row r="192" spans="1:11" ht="173.25" x14ac:dyDescent="0.25">
      <c r="A192" s="775">
        <v>190</v>
      </c>
      <c r="B192" s="6" t="s">
        <v>36</v>
      </c>
      <c r="C192" s="30" t="s">
        <v>37</v>
      </c>
      <c r="D192" s="299" t="s">
        <v>1295</v>
      </c>
      <c r="E192" s="307">
        <v>45716</v>
      </c>
      <c r="F192" s="308">
        <v>0.41666666666666669</v>
      </c>
      <c r="G192" s="309" t="s">
        <v>1296</v>
      </c>
      <c r="H192" s="299" t="s">
        <v>1297</v>
      </c>
      <c r="I192" s="309" t="s">
        <v>1298</v>
      </c>
      <c r="J192" s="310" t="s">
        <v>1299</v>
      </c>
      <c r="K192" s="294">
        <v>45705</v>
      </c>
    </row>
    <row r="193" spans="1:11" ht="283.5" x14ac:dyDescent="0.25">
      <c r="A193" s="775">
        <v>191</v>
      </c>
      <c r="B193" s="3" t="s">
        <v>339</v>
      </c>
      <c r="C193" s="31" t="s">
        <v>340</v>
      </c>
      <c r="D193" s="288" t="s">
        <v>1753</v>
      </c>
      <c r="E193" s="294">
        <v>45691</v>
      </c>
      <c r="F193" s="288" t="s">
        <v>1290</v>
      </c>
      <c r="G193" s="288" t="s">
        <v>1401</v>
      </c>
      <c r="H193" s="288" t="s">
        <v>1754</v>
      </c>
      <c r="I193" s="288" t="s">
        <v>1403</v>
      </c>
      <c r="J193" s="288" t="s">
        <v>1404</v>
      </c>
      <c r="K193" s="294">
        <v>45705</v>
      </c>
    </row>
    <row r="194" spans="1:11" ht="362.25" x14ac:dyDescent="0.25">
      <c r="A194" s="775">
        <v>192</v>
      </c>
      <c r="B194" s="6" t="s">
        <v>115</v>
      </c>
      <c r="C194" s="32" t="s">
        <v>116</v>
      </c>
      <c r="D194" s="311" t="s">
        <v>1755</v>
      </c>
      <c r="E194" s="312">
        <v>45727</v>
      </c>
      <c r="F194" s="313" t="s">
        <v>1245</v>
      </c>
      <c r="G194" s="311" t="s">
        <v>1708</v>
      </c>
      <c r="H194" s="311" t="s">
        <v>1709</v>
      </c>
      <c r="I194" s="314" t="s">
        <v>1710</v>
      </c>
      <c r="J194" s="311" t="s">
        <v>1249</v>
      </c>
      <c r="K194" s="294">
        <v>45705</v>
      </c>
    </row>
    <row r="195" spans="1:11" ht="126" x14ac:dyDescent="0.25">
      <c r="A195" s="775">
        <v>193</v>
      </c>
      <c r="B195" s="33" t="s">
        <v>20</v>
      </c>
      <c r="C195" s="34" t="s">
        <v>21</v>
      </c>
      <c r="D195" s="315" t="s">
        <v>1255</v>
      </c>
      <c r="E195" s="316">
        <v>45712</v>
      </c>
      <c r="F195" s="317" t="s">
        <v>1256</v>
      </c>
      <c r="G195" s="315" t="s">
        <v>1257</v>
      </c>
      <c r="H195" s="315" t="s">
        <v>1756</v>
      </c>
      <c r="I195" s="315" t="s">
        <v>1259</v>
      </c>
      <c r="J195" s="288" t="s">
        <v>1260</v>
      </c>
      <c r="K195" s="294">
        <v>45705</v>
      </c>
    </row>
    <row r="196" spans="1:11" ht="157.5" x14ac:dyDescent="0.25">
      <c r="A196" s="775">
        <v>194</v>
      </c>
      <c r="B196" s="3" t="s">
        <v>341</v>
      </c>
      <c r="C196" s="5" t="s">
        <v>342</v>
      </c>
      <c r="D196" s="301" t="s">
        <v>1757</v>
      </c>
      <c r="E196" s="296">
        <v>45712</v>
      </c>
      <c r="F196" s="318" t="s">
        <v>1262</v>
      </c>
      <c r="G196" s="301" t="s">
        <v>1263</v>
      </c>
      <c r="H196" s="301" t="s">
        <v>1758</v>
      </c>
      <c r="I196" s="301" t="s">
        <v>1264</v>
      </c>
      <c r="J196" s="295" t="s">
        <v>1260</v>
      </c>
      <c r="K196" s="294">
        <v>45705</v>
      </c>
    </row>
    <row r="197" spans="1:11" ht="141.75" x14ac:dyDescent="0.25">
      <c r="A197" s="775">
        <v>195</v>
      </c>
      <c r="B197" s="7" t="s">
        <v>343</v>
      </c>
      <c r="C197" s="7" t="s">
        <v>344</v>
      </c>
      <c r="D197" s="319" t="s">
        <v>1759</v>
      </c>
      <c r="E197" s="296">
        <v>45716</v>
      </c>
      <c r="F197" s="318" t="s">
        <v>1245</v>
      </c>
      <c r="G197" s="301" t="s">
        <v>1257</v>
      </c>
      <c r="H197" s="301" t="s">
        <v>1760</v>
      </c>
      <c r="I197" s="301" t="s">
        <v>1267</v>
      </c>
      <c r="J197" s="320" t="s">
        <v>1260</v>
      </c>
      <c r="K197" s="294">
        <v>45705</v>
      </c>
    </row>
    <row r="198" spans="1:11" ht="126" x14ac:dyDescent="0.25">
      <c r="A198" s="775">
        <v>196</v>
      </c>
      <c r="B198" s="3" t="s">
        <v>345</v>
      </c>
      <c r="C198" s="3" t="s">
        <v>346</v>
      </c>
      <c r="D198" s="321" t="s">
        <v>1761</v>
      </c>
      <c r="E198" s="296">
        <v>45716</v>
      </c>
      <c r="F198" s="297">
        <v>0.60416666666666663</v>
      </c>
      <c r="G198" s="301" t="s">
        <v>1762</v>
      </c>
      <c r="H198" s="299" t="s">
        <v>1763</v>
      </c>
      <c r="I198" s="299" t="s">
        <v>1213</v>
      </c>
      <c r="J198" s="101" t="s">
        <v>1764</v>
      </c>
      <c r="K198" s="294">
        <v>45705</v>
      </c>
    </row>
    <row r="199" spans="1:11" ht="126" x14ac:dyDescent="0.25">
      <c r="A199" s="775">
        <v>197</v>
      </c>
      <c r="B199" s="6" t="s">
        <v>347</v>
      </c>
      <c r="C199" s="29" t="s">
        <v>348</v>
      </c>
      <c r="D199" s="288" t="s">
        <v>1765</v>
      </c>
      <c r="E199" s="294">
        <v>45728</v>
      </c>
      <c r="F199" s="288" t="s">
        <v>1262</v>
      </c>
      <c r="G199" s="288" t="s">
        <v>1401</v>
      </c>
      <c r="H199" s="288" t="s">
        <v>1766</v>
      </c>
      <c r="I199" s="288" t="s">
        <v>1403</v>
      </c>
      <c r="J199" s="288" t="s">
        <v>1423</v>
      </c>
      <c r="K199" s="294">
        <v>45705</v>
      </c>
    </row>
    <row r="200" spans="1:11" ht="126" x14ac:dyDescent="0.25">
      <c r="A200" s="775">
        <v>198</v>
      </c>
      <c r="B200" s="35" t="s">
        <v>349</v>
      </c>
      <c r="C200" s="35" t="s">
        <v>350</v>
      </c>
      <c r="D200" s="322" t="s">
        <v>1767</v>
      </c>
      <c r="E200" s="294">
        <v>45728</v>
      </c>
      <c r="F200" s="288" t="s">
        <v>1245</v>
      </c>
      <c r="G200" s="288" t="s">
        <v>1401</v>
      </c>
      <c r="H200" s="288" t="s">
        <v>1768</v>
      </c>
      <c r="I200" s="288" t="s">
        <v>1403</v>
      </c>
      <c r="J200" s="288" t="s">
        <v>1423</v>
      </c>
      <c r="K200" s="294">
        <v>45705</v>
      </c>
    </row>
    <row r="201" spans="1:11" ht="126" x14ac:dyDescent="0.25">
      <c r="A201" s="775">
        <v>199</v>
      </c>
      <c r="B201" s="29" t="s">
        <v>351</v>
      </c>
      <c r="C201" s="29" t="s">
        <v>352</v>
      </c>
      <c r="D201" s="288" t="s">
        <v>1769</v>
      </c>
      <c r="E201" s="294">
        <v>45733</v>
      </c>
      <c r="F201" s="288" t="s">
        <v>1290</v>
      </c>
      <c r="G201" s="288" t="s">
        <v>1401</v>
      </c>
      <c r="H201" s="288" t="s">
        <v>1770</v>
      </c>
      <c r="I201" s="288" t="s">
        <v>1403</v>
      </c>
      <c r="J201" s="288" t="s">
        <v>1423</v>
      </c>
      <c r="K201" s="294">
        <v>45705</v>
      </c>
    </row>
    <row r="202" spans="1:11" ht="126" x14ac:dyDescent="0.25">
      <c r="A202" s="775">
        <v>200</v>
      </c>
      <c r="B202" s="36" t="s">
        <v>353</v>
      </c>
      <c r="C202" s="36" t="s">
        <v>354</v>
      </c>
      <c r="D202" s="323" t="s">
        <v>1771</v>
      </c>
      <c r="E202" s="316">
        <v>45721</v>
      </c>
      <c r="F202" s="68" t="s">
        <v>1273</v>
      </c>
      <c r="G202" s="315" t="s">
        <v>1772</v>
      </c>
      <c r="H202" s="315" t="s">
        <v>1773</v>
      </c>
      <c r="I202" s="315" t="s">
        <v>1774</v>
      </c>
      <c r="J202" s="315" t="s">
        <v>1775</v>
      </c>
      <c r="K202" s="324">
        <v>45707</v>
      </c>
    </row>
    <row r="203" spans="1:11" ht="126" x14ac:dyDescent="0.25">
      <c r="A203" s="775">
        <v>201</v>
      </c>
      <c r="B203" s="4" t="s">
        <v>64</v>
      </c>
      <c r="C203" s="5" t="s">
        <v>65</v>
      </c>
      <c r="D203" s="301" t="s">
        <v>1354</v>
      </c>
      <c r="E203" s="296">
        <v>45721</v>
      </c>
      <c r="F203" s="297">
        <v>0.5</v>
      </c>
      <c r="G203" s="301" t="s">
        <v>1226</v>
      </c>
      <c r="H203" s="299" t="s">
        <v>1776</v>
      </c>
      <c r="I203" s="299" t="s">
        <v>1213</v>
      </c>
      <c r="J203" s="301" t="s">
        <v>1228</v>
      </c>
      <c r="K203" s="294">
        <v>45707</v>
      </c>
    </row>
    <row r="204" spans="1:11" ht="110.25" x14ac:dyDescent="0.25">
      <c r="A204" s="775">
        <v>202</v>
      </c>
      <c r="B204" s="35" t="s">
        <v>355</v>
      </c>
      <c r="C204" s="35" t="s">
        <v>356</v>
      </c>
      <c r="D204" s="288" t="s">
        <v>1777</v>
      </c>
      <c r="E204" s="296">
        <v>45721</v>
      </c>
      <c r="F204" s="3" t="s">
        <v>1245</v>
      </c>
      <c r="G204" s="301" t="s">
        <v>1772</v>
      </c>
      <c r="H204" s="301" t="s">
        <v>1778</v>
      </c>
      <c r="I204" s="301" t="s">
        <v>1774</v>
      </c>
      <c r="J204" s="301" t="s">
        <v>1775</v>
      </c>
      <c r="K204" s="294">
        <v>45707</v>
      </c>
    </row>
    <row r="205" spans="1:11" ht="220.5" x14ac:dyDescent="0.25">
      <c r="A205" s="775">
        <v>203</v>
      </c>
      <c r="B205" s="3" t="s">
        <v>357</v>
      </c>
      <c r="C205" s="3" t="s">
        <v>358</v>
      </c>
      <c r="D205" s="301" t="s">
        <v>1779</v>
      </c>
      <c r="E205" s="294">
        <v>45716</v>
      </c>
      <c r="F205" s="325" t="s">
        <v>1410</v>
      </c>
      <c r="G205" s="301" t="s">
        <v>1780</v>
      </c>
      <c r="H205" s="311" t="s">
        <v>1781</v>
      </c>
      <c r="I205" s="314" t="s">
        <v>1782</v>
      </c>
      <c r="J205" s="326" t="s">
        <v>1783</v>
      </c>
      <c r="K205" s="294">
        <v>45707</v>
      </c>
    </row>
    <row r="206" spans="1:11" ht="220.5" x14ac:dyDescent="0.25">
      <c r="A206" s="775">
        <v>204</v>
      </c>
      <c r="B206" s="3" t="s">
        <v>359</v>
      </c>
      <c r="C206" s="3" t="s">
        <v>360</v>
      </c>
      <c r="D206" s="301" t="s">
        <v>1784</v>
      </c>
      <c r="E206" s="294">
        <v>45716</v>
      </c>
      <c r="F206" s="325" t="s">
        <v>1410</v>
      </c>
      <c r="G206" s="301" t="s">
        <v>1780</v>
      </c>
      <c r="H206" s="311" t="s">
        <v>1785</v>
      </c>
      <c r="I206" s="314" t="s">
        <v>1782</v>
      </c>
      <c r="J206" s="326" t="s">
        <v>1783</v>
      </c>
      <c r="K206" s="294">
        <v>45707</v>
      </c>
    </row>
    <row r="207" spans="1:11" ht="220.5" x14ac:dyDescent="0.25">
      <c r="A207" s="775">
        <v>205</v>
      </c>
      <c r="B207" s="3" t="s">
        <v>361</v>
      </c>
      <c r="C207" s="3" t="s">
        <v>362</v>
      </c>
      <c r="D207" s="301" t="s">
        <v>1784</v>
      </c>
      <c r="E207" s="294">
        <v>45716</v>
      </c>
      <c r="F207" s="325" t="s">
        <v>1410</v>
      </c>
      <c r="G207" s="301" t="s">
        <v>1780</v>
      </c>
      <c r="H207" s="311" t="s">
        <v>1786</v>
      </c>
      <c r="I207" s="314" t="s">
        <v>1782</v>
      </c>
      <c r="J207" s="326" t="s">
        <v>1783</v>
      </c>
      <c r="K207" s="294">
        <v>45707</v>
      </c>
    </row>
    <row r="208" spans="1:11" ht="110.25" x14ac:dyDescent="0.25">
      <c r="A208" s="775">
        <v>206</v>
      </c>
      <c r="B208" s="6" t="s">
        <v>363</v>
      </c>
      <c r="C208" s="6">
        <v>90340014195</v>
      </c>
      <c r="D208" s="299" t="s">
        <v>1787</v>
      </c>
      <c r="E208" s="296">
        <v>45719</v>
      </c>
      <c r="F208" s="299" t="s">
        <v>1410</v>
      </c>
      <c r="G208" s="304" t="s">
        <v>1411</v>
      </c>
      <c r="H208" s="301" t="s">
        <v>1412</v>
      </c>
      <c r="I208" s="304" t="s">
        <v>1413</v>
      </c>
      <c r="J208" s="301">
        <v>87086777821</v>
      </c>
      <c r="K208" s="294">
        <v>45707</v>
      </c>
    </row>
    <row r="209" spans="1:11" ht="47.25" x14ac:dyDescent="0.25">
      <c r="A209" s="775">
        <v>207</v>
      </c>
      <c r="B209" s="37" t="s">
        <v>364</v>
      </c>
      <c r="C209" s="29">
        <v>90540010020</v>
      </c>
      <c r="D209" s="288" t="s">
        <v>1788</v>
      </c>
      <c r="E209" s="294">
        <v>45721</v>
      </c>
      <c r="F209" s="303">
        <v>0.41666666666666669</v>
      </c>
      <c r="G209" s="327" t="s">
        <v>1406</v>
      </c>
      <c r="H209" s="301" t="s">
        <v>1407</v>
      </c>
      <c r="I209" s="320" t="s">
        <v>1408</v>
      </c>
      <c r="J209" s="3" t="s">
        <v>1789</v>
      </c>
      <c r="K209" s="294">
        <v>45708</v>
      </c>
    </row>
    <row r="210" spans="1:11" ht="78.75" x14ac:dyDescent="0.25">
      <c r="A210" s="775">
        <v>208</v>
      </c>
      <c r="B210" s="37" t="s">
        <v>365</v>
      </c>
      <c r="C210" s="29" t="s">
        <v>366</v>
      </c>
      <c r="D210" s="288" t="s">
        <v>1790</v>
      </c>
      <c r="E210" s="294">
        <v>45721</v>
      </c>
      <c r="F210" s="303">
        <v>0.4375</v>
      </c>
      <c r="G210" s="327" t="s">
        <v>1406</v>
      </c>
      <c r="H210" s="301" t="s">
        <v>1407</v>
      </c>
      <c r="I210" s="320" t="s">
        <v>1408</v>
      </c>
      <c r="J210" s="3" t="s">
        <v>1789</v>
      </c>
      <c r="K210" s="294">
        <v>45708</v>
      </c>
    </row>
    <row r="211" spans="1:11" ht="126" x14ac:dyDescent="0.25">
      <c r="A211" s="775">
        <v>209</v>
      </c>
      <c r="B211" s="38" t="s">
        <v>367</v>
      </c>
      <c r="C211" s="39">
        <v>30740023465</v>
      </c>
      <c r="D211" s="244" t="s">
        <v>1791</v>
      </c>
      <c r="E211" s="261">
        <v>45719</v>
      </c>
      <c r="F211" s="250">
        <v>1500</v>
      </c>
      <c r="G211" s="250" t="s">
        <v>1607</v>
      </c>
      <c r="H211" s="250" t="s">
        <v>1792</v>
      </c>
      <c r="I211" s="328" t="s">
        <v>1213</v>
      </c>
      <c r="J211" s="250" t="s">
        <v>1609</v>
      </c>
      <c r="K211" s="294">
        <v>45709</v>
      </c>
    </row>
    <row r="212" spans="1:11" ht="141.75" x14ac:dyDescent="0.25">
      <c r="A212" s="775">
        <v>210</v>
      </c>
      <c r="B212" s="38" t="s">
        <v>368</v>
      </c>
      <c r="C212" s="39">
        <v>40140008392</v>
      </c>
      <c r="D212" s="244" t="s">
        <v>1793</v>
      </c>
      <c r="E212" s="261">
        <v>45722</v>
      </c>
      <c r="F212" s="249">
        <v>0.41666666666666669</v>
      </c>
      <c r="G212" s="250" t="s">
        <v>1794</v>
      </c>
      <c r="H212" s="250" t="s">
        <v>1795</v>
      </c>
      <c r="I212" s="250" t="s">
        <v>1714</v>
      </c>
      <c r="J212" s="250" t="s">
        <v>1715</v>
      </c>
      <c r="K212" s="294">
        <v>45709</v>
      </c>
    </row>
    <row r="213" spans="1:11" ht="126" x14ac:dyDescent="0.25">
      <c r="A213" s="775">
        <v>211</v>
      </c>
      <c r="B213" s="38" t="s">
        <v>369</v>
      </c>
      <c r="C213" s="39" t="s">
        <v>370</v>
      </c>
      <c r="D213" s="299" t="s">
        <v>1796</v>
      </c>
      <c r="E213" s="296">
        <v>45719</v>
      </c>
      <c r="F213" s="329">
        <v>0.97569444444443998</v>
      </c>
      <c r="G213" s="301" t="s">
        <v>1522</v>
      </c>
      <c r="H213" s="311" t="s">
        <v>1521</v>
      </c>
      <c r="I213" s="299" t="s">
        <v>1518</v>
      </c>
      <c r="J213" s="301" t="s">
        <v>1232</v>
      </c>
      <c r="K213" s="294">
        <v>45709</v>
      </c>
    </row>
    <row r="214" spans="1:11" ht="126" x14ac:dyDescent="0.25">
      <c r="A214" s="775">
        <v>212</v>
      </c>
      <c r="B214" s="38" t="s">
        <v>371</v>
      </c>
      <c r="C214" s="38" t="s">
        <v>372</v>
      </c>
      <c r="D214" s="301" t="s">
        <v>1797</v>
      </c>
      <c r="E214" s="294">
        <v>45716</v>
      </c>
      <c r="F214" s="325" t="s">
        <v>1410</v>
      </c>
      <c r="G214" s="301" t="s">
        <v>1780</v>
      </c>
      <c r="H214" s="311" t="s">
        <v>1798</v>
      </c>
      <c r="I214" s="314" t="s">
        <v>1782</v>
      </c>
      <c r="J214" s="326" t="s">
        <v>1783</v>
      </c>
      <c r="K214" s="294">
        <v>45709</v>
      </c>
    </row>
    <row r="215" spans="1:11" ht="78.75" x14ac:dyDescent="0.25">
      <c r="A215" s="775">
        <v>213</v>
      </c>
      <c r="B215" s="40" t="s">
        <v>373</v>
      </c>
      <c r="C215" s="41" t="s">
        <v>374</v>
      </c>
      <c r="D215" s="330" t="s">
        <v>1799</v>
      </c>
      <c r="E215" s="324">
        <v>45722</v>
      </c>
      <c r="F215" s="323" t="s">
        <v>1543</v>
      </c>
      <c r="G215" s="53" t="s">
        <v>1800</v>
      </c>
      <c r="H215" s="323" t="s">
        <v>1801</v>
      </c>
      <c r="I215" s="323" t="s">
        <v>1635</v>
      </c>
      <c r="J215" s="323" t="s">
        <v>1802</v>
      </c>
      <c r="K215" s="294">
        <v>45709</v>
      </c>
    </row>
    <row r="216" spans="1:11" ht="126" x14ac:dyDescent="0.25">
      <c r="A216" s="775">
        <v>214</v>
      </c>
      <c r="B216" s="42" t="s">
        <v>375</v>
      </c>
      <c r="C216" s="42">
        <v>30640008765</v>
      </c>
      <c r="D216" s="331" t="s">
        <v>1803</v>
      </c>
      <c r="E216" s="293">
        <v>45719</v>
      </c>
      <c r="F216" s="299" t="s">
        <v>1410</v>
      </c>
      <c r="G216" s="299" t="s">
        <v>1804</v>
      </c>
      <c r="H216" s="299" t="s">
        <v>1805</v>
      </c>
      <c r="I216" s="299" t="s">
        <v>1213</v>
      </c>
      <c r="J216" s="299" t="s">
        <v>1214</v>
      </c>
      <c r="K216" s="294">
        <v>45709</v>
      </c>
    </row>
    <row r="217" spans="1:11" ht="252" x14ac:dyDescent="0.25">
      <c r="A217" s="775">
        <v>215</v>
      </c>
      <c r="B217" s="43" t="s">
        <v>376</v>
      </c>
      <c r="C217" s="44" t="s">
        <v>377</v>
      </c>
      <c r="D217" s="332" t="s">
        <v>1806</v>
      </c>
      <c r="E217" s="333">
        <v>45736</v>
      </c>
      <c r="F217" s="334" t="s">
        <v>1245</v>
      </c>
      <c r="G217" s="335" t="s">
        <v>1807</v>
      </c>
      <c r="H217" s="335" t="s">
        <v>1808</v>
      </c>
      <c r="I217" s="336" t="s">
        <v>1710</v>
      </c>
      <c r="J217" s="335" t="s">
        <v>1249</v>
      </c>
      <c r="K217" s="333">
        <v>45712</v>
      </c>
    </row>
    <row r="218" spans="1:11" ht="204.75" x14ac:dyDescent="0.25">
      <c r="A218" s="775">
        <v>216</v>
      </c>
      <c r="B218" s="42" t="s">
        <v>16</v>
      </c>
      <c r="C218" s="45" t="s">
        <v>17</v>
      </c>
      <c r="D218" s="337" t="s">
        <v>1244</v>
      </c>
      <c r="E218" s="312">
        <v>45743</v>
      </c>
      <c r="F218" s="313" t="s">
        <v>1245</v>
      </c>
      <c r="G218" s="311" t="s">
        <v>1246</v>
      </c>
      <c r="H218" s="311" t="s">
        <v>1809</v>
      </c>
      <c r="I218" s="314" t="s">
        <v>1248</v>
      </c>
      <c r="J218" s="311" t="s">
        <v>1249</v>
      </c>
      <c r="K218" s="333">
        <v>45712</v>
      </c>
    </row>
    <row r="219" spans="1:11" ht="63" x14ac:dyDescent="0.25">
      <c r="A219" s="775">
        <v>217</v>
      </c>
      <c r="B219" s="46" t="s">
        <v>378</v>
      </c>
      <c r="C219" s="47" t="s">
        <v>379</v>
      </c>
      <c r="D219" s="299" t="s">
        <v>1810</v>
      </c>
      <c r="E219" s="294">
        <v>45726</v>
      </c>
      <c r="F219" s="288" t="s">
        <v>1309</v>
      </c>
      <c r="G219" s="6" t="s">
        <v>1811</v>
      </c>
      <c r="H219" s="288" t="s">
        <v>1812</v>
      </c>
      <c r="I219" s="288" t="s">
        <v>1813</v>
      </c>
      <c r="J219" s="288" t="s">
        <v>1802</v>
      </c>
      <c r="K219" s="333">
        <v>45712</v>
      </c>
    </row>
    <row r="220" spans="1:11" ht="94.5" x14ac:dyDescent="0.25">
      <c r="A220" s="775">
        <v>218</v>
      </c>
      <c r="B220" s="42" t="s">
        <v>380</v>
      </c>
      <c r="C220" s="48" t="s">
        <v>381</v>
      </c>
      <c r="D220" s="299" t="s">
        <v>1814</v>
      </c>
      <c r="E220" s="294">
        <v>45727</v>
      </c>
      <c r="F220" s="288" t="s">
        <v>1309</v>
      </c>
      <c r="G220" s="6" t="s">
        <v>1800</v>
      </c>
      <c r="H220" s="288" t="s">
        <v>1801</v>
      </c>
      <c r="I220" s="288" t="s">
        <v>1635</v>
      </c>
      <c r="J220" s="288" t="s">
        <v>1802</v>
      </c>
      <c r="K220" s="333">
        <v>45712</v>
      </c>
    </row>
    <row r="221" spans="1:11" ht="110.25" x14ac:dyDescent="0.25">
      <c r="A221" s="775">
        <v>219</v>
      </c>
      <c r="B221" s="42" t="s">
        <v>382</v>
      </c>
      <c r="C221" s="48" t="s">
        <v>383</v>
      </c>
      <c r="D221" s="299" t="s">
        <v>1815</v>
      </c>
      <c r="E221" s="294">
        <v>45729</v>
      </c>
      <c r="F221" s="303">
        <v>0.45833333333333331</v>
      </c>
      <c r="G221" s="6" t="s">
        <v>1816</v>
      </c>
      <c r="H221" s="288" t="s">
        <v>1817</v>
      </c>
      <c r="I221" s="6" t="s">
        <v>1816</v>
      </c>
      <c r="J221" s="288">
        <v>77772655522</v>
      </c>
      <c r="K221" s="333">
        <v>45712</v>
      </c>
    </row>
    <row r="222" spans="1:11" ht="157.5" x14ac:dyDescent="0.25">
      <c r="A222" s="775">
        <v>220</v>
      </c>
      <c r="B222" s="38" t="s">
        <v>384</v>
      </c>
      <c r="C222" s="38" t="s">
        <v>385</v>
      </c>
      <c r="D222" s="301" t="s">
        <v>1818</v>
      </c>
      <c r="E222" s="296">
        <v>45730</v>
      </c>
      <c r="F222" s="297">
        <v>0.45833333333333331</v>
      </c>
      <c r="G222" s="301" t="s">
        <v>1570</v>
      </c>
      <c r="H222" s="301" t="s">
        <v>1819</v>
      </c>
      <c r="I222" s="301" t="s">
        <v>1221</v>
      </c>
      <c r="J222" s="301" t="s">
        <v>1820</v>
      </c>
      <c r="K222" s="333">
        <v>45712</v>
      </c>
    </row>
    <row r="223" spans="1:11" ht="94.5" x14ac:dyDescent="0.25">
      <c r="A223" s="775">
        <v>221</v>
      </c>
      <c r="B223" s="49" t="s">
        <v>386</v>
      </c>
      <c r="C223" s="29" t="s">
        <v>296</v>
      </c>
      <c r="D223" s="288" t="s">
        <v>1821</v>
      </c>
      <c r="E223" s="294">
        <v>45723</v>
      </c>
      <c r="F223" s="303">
        <v>0.45833333333333331</v>
      </c>
      <c r="G223" s="288" t="s">
        <v>1749</v>
      </c>
      <c r="H223" s="301" t="s">
        <v>1750</v>
      </c>
      <c r="I223" s="288" t="s">
        <v>1751</v>
      </c>
      <c r="J223" s="288" t="s">
        <v>1752</v>
      </c>
      <c r="K223" s="333">
        <v>45712</v>
      </c>
    </row>
    <row r="224" spans="1:11" ht="236.25" x14ac:dyDescent="0.25">
      <c r="A224" s="775">
        <v>222</v>
      </c>
      <c r="B224" s="3" t="s">
        <v>387</v>
      </c>
      <c r="C224" s="3" t="s">
        <v>388</v>
      </c>
      <c r="D224" s="301" t="s">
        <v>1822</v>
      </c>
      <c r="E224" s="296">
        <v>45729</v>
      </c>
      <c r="F224" s="455" t="s">
        <v>3145</v>
      </c>
      <c r="G224" s="301" t="s">
        <v>1823</v>
      </c>
      <c r="H224" s="301" t="s">
        <v>1824</v>
      </c>
      <c r="I224" s="301" t="s">
        <v>1746</v>
      </c>
      <c r="J224" s="306" t="s">
        <v>1747</v>
      </c>
      <c r="K224" s="338">
        <v>45712</v>
      </c>
    </row>
    <row r="225" spans="1:11" ht="126" x14ac:dyDescent="0.25">
      <c r="A225" s="775">
        <v>223</v>
      </c>
      <c r="B225" s="50" t="s">
        <v>389</v>
      </c>
      <c r="C225" s="50" t="s">
        <v>390</v>
      </c>
      <c r="D225" s="323" t="s">
        <v>1825</v>
      </c>
      <c r="E225" s="324">
        <v>45728</v>
      </c>
      <c r="F225" s="339">
        <v>0.45833333333333331</v>
      </c>
      <c r="G225" s="330" t="s">
        <v>1826</v>
      </c>
      <c r="H225" s="330" t="s">
        <v>1827</v>
      </c>
      <c r="I225" s="340" t="s">
        <v>1213</v>
      </c>
      <c r="J225" s="84" t="s">
        <v>1828</v>
      </c>
      <c r="K225" s="341">
        <v>45712</v>
      </c>
    </row>
    <row r="226" spans="1:11" ht="141.75" x14ac:dyDescent="0.25">
      <c r="A226" s="775">
        <v>224</v>
      </c>
      <c r="B226" s="3" t="s">
        <v>391</v>
      </c>
      <c r="C226" s="3" t="s">
        <v>392</v>
      </c>
      <c r="D226" s="301" t="s">
        <v>1829</v>
      </c>
      <c r="E226" s="293">
        <v>45727</v>
      </c>
      <c r="F226" s="342" t="s">
        <v>1830</v>
      </c>
      <c r="G226" s="342" t="s">
        <v>1681</v>
      </c>
      <c r="H226" s="343" t="s">
        <v>1831</v>
      </c>
      <c r="I226" s="343" t="s">
        <v>1832</v>
      </c>
      <c r="J226" s="342" t="s">
        <v>1684</v>
      </c>
      <c r="K226" s="341">
        <v>45713</v>
      </c>
    </row>
    <row r="227" spans="1:11" ht="126" x14ac:dyDescent="0.25">
      <c r="A227" s="775">
        <v>225</v>
      </c>
      <c r="B227" s="29" t="s">
        <v>393</v>
      </c>
      <c r="C227" s="29" t="s">
        <v>394</v>
      </c>
      <c r="D227" s="288" t="s">
        <v>1833</v>
      </c>
      <c r="E227" s="294">
        <v>45728</v>
      </c>
      <c r="F227" s="303">
        <v>0.41666666666666669</v>
      </c>
      <c r="G227" s="301" t="s">
        <v>1834</v>
      </c>
      <c r="H227" s="299" t="s">
        <v>1458</v>
      </c>
      <c r="I227" s="299" t="s">
        <v>1213</v>
      </c>
      <c r="J227" s="344" t="s">
        <v>1835</v>
      </c>
      <c r="K227" s="341">
        <v>45713</v>
      </c>
    </row>
    <row r="228" spans="1:11" ht="126" x14ac:dyDescent="0.25">
      <c r="A228" s="775">
        <v>226</v>
      </c>
      <c r="B228" s="29" t="s">
        <v>393</v>
      </c>
      <c r="C228" s="29" t="s">
        <v>395</v>
      </c>
      <c r="D228" s="288" t="s">
        <v>1833</v>
      </c>
      <c r="E228" s="294">
        <v>45730</v>
      </c>
      <c r="F228" s="303">
        <v>0.41666666666666669</v>
      </c>
      <c r="G228" s="301" t="s">
        <v>1834</v>
      </c>
      <c r="H228" s="299" t="s">
        <v>1836</v>
      </c>
      <c r="I228" s="299" t="s">
        <v>1213</v>
      </c>
      <c r="J228" s="344" t="s">
        <v>1835</v>
      </c>
      <c r="K228" s="341">
        <v>45713</v>
      </c>
    </row>
    <row r="229" spans="1:11" ht="126" x14ac:dyDescent="0.25">
      <c r="A229" s="775">
        <v>227</v>
      </c>
      <c r="B229" s="38" t="s">
        <v>396</v>
      </c>
      <c r="C229" s="38" t="s">
        <v>397</v>
      </c>
      <c r="D229" s="301" t="s">
        <v>1837</v>
      </c>
      <c r="E229" s="294">
        <v>45735</v>
      </c>
      <c r="F229" s="303">
        <v>0.625</v>
      </c>
      <c r="G229" s="311" t="s">
        <v>1838</v>
      </c>
      <c r="H229" s="311" t="s">
        <v>1839</v>
      </c>
      <c r="I229" s="314" t="s">
        <v>1213</v>
      </c>
      <c r="J229" s="311" t="s">
        <v>1840</v>
      </c>
      <c r="K229" s="341">
        <v>45713</v>
      </c>
    </row>
    <row r="230" spans="1:11" ht="126" x14ac:dyDescent="0.25">
      <c r="A230" s="775">
        <v>228</v>
      </c>
      <c r="B230" s="51" t="s">
        <v>398</v>
      </c>
      <c r="C230" s="51" t="s">
        <v>399</v>
      </c>
      <c r="D230" s="345" t="s">
        <v>1841</v>
      </c>
      <c r="E230" s="324">
        <v>45726</v>
      </c>
      <c r="F230" s="339">
        <v>0.45833333333333331</v>
      </c>
      <c r="G230" s="346" t="s">
        <v>3125</v>
      </c>
      <c r="H230" s="346" t="s">
        <v>1842</v>
      </c>
      <c r="I230" s="347" t="s">
        <v>1213</v>
      </c>
      <c r="J230" s="346" t="s">
        <v>1843</v>
      </c>
      <c r="K230" s="348">
        <v>45713</v>
      </c>
    </row>
    <row r="231" spans="1:11" ht="362.25" x14ac:dyDescent="0.25">
      <c r="A231" s="775">
        <v>229</v>
      </c>
      <c r="B231" s="39" t="s">
        <v>400</v>
      </c>
      <c r="C231" s="39" t="s">
        <v>401</v>
      </c>
      <c r="D231" s="299" t="s">
        <v>1844</v>
      </c>
      <c r="E231" s="293">
        <v>45719</v>
      </c>
      <c r="F231" s="299" t="s">
        <v>1410</v>
      </c>
      <c r="G231" s="299" t="s">
        <v>1845</v>
      </c>
      <c r="H231" s="299" t="s">
        <v>1846</v>
      </c>
      <c r="I231" s="299" t="s">
        <v>1213</v>
      </c>
      <c r="J231" s="299" t="s">
        <v>1214</v>
      </c>
      <c r="K231" s="348">
        <v>45714</v>
      </c>
    </row>
    <row r="232" spans="1:11" ht="78.75" x14ac:dyDescent="0.25">
      <c r="A232" s="775">
        <v>230</v>
      </c>
      <c r="B232" s="52" t="s">
        <v>402</v>
      </c>
      <c r="C232" s="52" t="s">
        <v>403</v>
      </c>
      <c r="D232" s="347" t="s">
        <v>1847</v>
      </c>
      <c r="E232" s="349">
        <v>45730</v>
      </c>
      <c r="F232" s="350">
        <v>0.45833333333333331</v>
      </c>
      <c r="G232" s="351" t="s">
        <v>1848</v>
      </c>
      <c r="H232" s="315" t="s">
        <v>1849</v>
      </c>
      <c r="I232" s="352" t="s">
        <v>1850</v>
      </c>
      <c r="J232" s="345" t="s">
        <v>1851</v>
      </c>
      <c r="K232" s="341">
        <v>45714</v>
      </c>
    </row>
    <row r="233" spans="1:11" ht="141.75" x14ac:dyDescent="0.25">
      <c r="A233" s="775">
        <v>231</v>
      </c>
      <c r="B233" s="6" t="s">
        <v>30</v>
      </c>
      <c r="C233" s="6">
        <v>60340008492</v>
      </c>
      <c r="D233" s="299" t="s">
        <v>1278</v>
      </c>
      <c r="E233" s="293">
        <v>45733</v>
      </c>
      <c r="F233" s="302">
        <v>0.41666666666666669</v>
      </c>
      <c r="G233" s="299" t="s">
        <v>1280</v>
      </c>
      <c r="H233" s="299" t="s">
        <v>1852</v>
      </c>
      <c r="I233" s="299" t="s">
        <v>1281</v>
      </c>
      <c r="J233" s="299" t="s">
        <v>1282</v>
      </c>
      <c r="K233" s="341">
        <v>45714</v>
      </c>
    </row>
    <row r="234" spans="1:11" ht="378" x14ac:dyDescent="0.25">
      <c r="A234" s="775">
        <v>232</v>
      </c>
      <c r="B234" s="50" t="s">
        <v>404</v>
      </c>
      <c r="C234" s="50">
        <v>50440001070</v>
      </c>
      <c r="D234" s="323" t="s">
        <v>1853</v>
      </c>
      <c r="E234" s="353">
        <v>45743</v>
      </c>
      <c r="F234" s="323" t="s">
        <v>1375</v>
      </c>
      <c r="G234" s="323" t="s">
        <v>1310</v>
      </c>
      <c r="H234" s="323" t="s">
        <v>1854</v>
      </c>
      <c r="I234" s="323" t="s">
        <v>1312</v>
      </c>
      <c r="J234" s="323" t="s">
        <v>1313</v>
      </c>
      <c r="K234" s="348">
        <v>45714</v>
      </c>
    </row>
    <row r="235" spans="1:11" ht="126" x14ac:dyDescent="0.25">
      <c r="A235" s="775">
        <v>233</v>
      </c>
      <c r="B235" s="53" t="s">
        <v>405</v>
      </c>
      <c r="C235" s="53" t="s">
        <v>406</v>
      </c>
      <c r="D235" s="330" t="s">
        <v>1855</v>
      </c>
      <c r="E235" s="354">
        <v>45743</v>
      </c>
      <c r="F235" s="330" t="s">
        <v>1410</v>
      </c>
      <c r="G235" s="330" t="s">
        <v>1310</v>
      </c>
      <c r="H235" s="330" t="s">
        <v>1547</v>
      </c>
      <c r="I235" s="330" t="s">
        <v>1312</v>
      </c>
      <c r="J235" s="330" t="s">
        <v>1856</v>
      </c>
      <c r="K235" s="348">
        <v>45714</v>
      </c>
    </row>
    <row r="236" spans="1:11" ht="236.25" x14ac:dyDescent="0.25">
      <c r="A236" s="775">
        <v>234</v>
      </c>
      <c r="B236" s="6" t="s">
        <v>407</v>
      </c>
      <c r="C236" s="6">
        <v>10240001333</v>
      </c>
      <c r="D236" s="299" t="s">
        <v>1857</v>
      </c>
      <c r="E236" s="293">
        <v>45729</v>
      </c>
      <c r="F236" s="302" t="s">
        <v>3145</v>
      </c>
      <c r="G236" s="299" t="s">
        <v>1858</v>
      </c>
      <c r="H236" s="299" t="s">
        <v>1859</v>
      </c>
      <c r="I236" s="299" t="s">
        <v>1746</v>
      </c>
      <c r="J236" s="299" t="s">
        <v>1747</v>
      </c>
      <c r="K236" s="341">
        <v>45714</v>
      </c>
    </row>
    <row r="237" spans="1:11" ht="409.5" x14ac:dyDescent="0.25">
      <c r="A237" s="775">
        <v>235</v>
      </c>
      <c r="B237" s="29" t="s">
        <v>408</v>
      </c>
      <c r="C237" s="3" t="s">
        <v>409</v>
      </c>
      <c r="D237" s="288" t="s">
        <v>1860</v>
      </c>
      <c r="E237" s="294">
        <v>45742</v>
      </c>
      <c r="F237" s="288" t="s">
        <v>1273</v>
      </c>
      <c r="G237" s="288" t="s">
        <v>1861</v>
      </c>
      <c r="H237" s="288" t="s">
        <v>1862</v>
      </c>
      <c r="I237" s="288" t="s">
        <v>1213</v>
      </c>
      <c r="J237" s="288" t="s">
        <v>1302</v>
      </c>
      <c r="K237" s="341">
        <v>45714</v>
      </c>
    </row>
    <row r="238" spans="1:11" ht="126" x14ac:dyDescent="0.25">
      <c r="A238" s="775">
        <v>236</v>
      </c>
      <c r="B238" s="29" t="s">
        <v>410</v>
      </c>
      <c r="C238" s="29" t="s">
        <v>411</v>
      </c>
      <c r="D238" s="288" t="s">
        <v>1863</v>
      </c>
      <c r="E238" s="294">
        <v>45743</v>
      </c>
      <c r="F238" s="288" t="s">
        <v>1309</v>
      </c>
      <c r="G238" s="288" t="s">
        <v>1310</v>
      </c>
      <c r="H238" s="288" t="s">
        <v>1864</v>
      </c>
      <c r="I238" s="288" t="s">
        <v>1312</v>
      </c>
      <c r="J238" s="288" t="s">
        <v>1856</v>
      </c>
      <c r="K238" s="341">
        <v>45714</v>
      </c>
    </row>
    <row r="239" spans="1:11" ht="126" x14ac:dyDescent="0.25">
      <c r="A239" s="775">
        <v>237</v>
      </c>
      <c r="B239" s="54" t="s">
        <v>412</v>
      </c>
      <c r="C239" s="54" t="s">
        <v>413</v>
      </c>
      <c r="D239" s="355" t="s">
        <v>1865</v>
      </c>
      <c r="E239" s="356">
        <v>45734</v>
      </c>
      <c r="F239" s="357">
        <v>0.45833333333333331</v>
      </c>
      <c r="G239" s="355" t="s">
        <v>1866</v>
      </c>
      <c r="H239" s="358" t="s">
        <v>1867</v>
      </c>
      <c r="I239" s="355" t="s">
        <v>1868</v>
      </c>
      <c r="J239" s="355" t="s">
        <v>1869</v>
      </c>
      <c r="K239" s="359">
        <v>45719</v>
      </c>
    </row>
    <row r="240" spans="1:11" ht="283.5" x14ac:dyDescent="0.25">
      <c r="A240" s="775">
        <v>238</v>
      </c>
      <c r="B240" s="38" t="s">
        <v>414</v>
      </c>
      <c r="C240" s="38" t="s">
        <v>415</v>
      </c>
      <c r="D240" s="301" t="s">
        <v>1870</v>
      </c>
      <c r="E240" s="296">
        <v>45735</v>
      </c>
      <c r="F240" s="301" t="s">
        <v>1245</v>
      </c>
      <c r="G240" s="301" t="s">
        <v>1401</v>
      </c>
      <c r="H240" s="301" t="s">
        <v>1871</v>
      </c>
      <c r="I240" s="301" t="s">
        <v>1403</v>
      </c>
      <c r="J240" s="301" t="s">
        <v>1404</v>
      </c>
      <c r="K240" s="360">
        <v>45719</v>
      </c>
    </row>
    <row r="241" spans="1:11" ht="315" x14ac:dyDescent="0.25">
      <c r="A241" s="775">
        <v>239</v>
      </c>
      <c r="B241" s="55" t="s">
        <v>48</v>
      </c>
      <c r="C241" s="56">
        <v>51140006470</v>
      </c>
      <c r="D241" s="301" t="s">
        <v>1323</v>
      </c>
      <c r="E241" s="296">
        <v>45734</v>
      </c>
      <c r="F241" s="297">
        <v>0.66666666666666663</v>
      </c>
      <c r="G241" s="301" t="s">
        <v>1226</v>
      </c>
      <c r="H241" s="299" t="s">
        <v>1355</v>
      </c>
      <c r="I241" s="299" t="s">
        <v>1213</v>
      </c>
      <c r="J241" s="301" t="s">
        <v>1228</v>
      </c>
      <c r="K241" s="359">
        <v>45719</v>
      </c>
    </row>
    <row r="242" spans="1:11" ht="315" x14ac:dyDescent="0.25">
      <c r="A242" s="775">
        <v>240</v>
      </c>
      <c r="B242" s="35" t="s">
        <v>416</v>
      </c>
      <c r="C242" s="57" t="s">
        <v>417</v>
      </c>
      <c r="D242" s="288" t="s">
        <v>1872</v>
      </c>
      <c r="E242" s="294">
        <v>45734</v>
      </c>
      <c r="F242" s="303">
        <v>0.66666666666666663</v>
      </c>
      <c r="G242" s="288" t="s">
        <v>1226</v>
      </c>
      <c r="H242" s="299" t="s">
        <v>1355</v>
      </c>
      <c r="I242" s="299" t="s">
        <v>1213</v>
      </c>
      <c r="J242" s="361" t="s">
        <v>1228</v>
      </c>
      <c r="K242" s="360">
        <v>45719</v>
      </c>
    </row>
    <row r="243" spans="1:11" ht="236.25" x14ac:dyDescent="0.25">
      <c r="A243" s="775">
        <v>241</v>
      </c>
      <c r="B243" s="3" t="s">
        <v>418</v>
      </c>
      <c r="C243" s="8" t="s">
        <v>419</v>
      </c>
      <c r="D243" s="301" t="s">
        <v>1873</v>
      </c>
      <c r="E243" s="294">
        <v>45736</v>
      </c>
      <c r="F243" s="303">
        <v>0.5</v>
      </c>
      <c r="G243" s="288" t="s">
        <v>1874</v>
      </c>
      <c r="H243" s="288" t="s">
        <v>1875</v>
      </c>
      <c r="I243" s="301" t="s">
        <v>1876</v>
      </c>
      <c r="J243" s="301" t="s">
        <v>1877</v>
      </c>
      <c r="K243" s="359">
        <v>45719</v>
      </c>
    </row>
    <row r="244" spans="1:11" ht="220.5" x14ac:dyDescent="0.25">
      <c r="A244" s="775">
        <v>242</v>
      </c>
      <c r="B244" s="29" t="s">
        <v>420</v>
      </c>
      <c r="C244" s="29" t="s">
        <v>421</v>
      </c>
      <c r="D244" s="288" t="s">
        <v>1878</v>
      </c>
      <c r="E244" s="294">
        <v>45743</v>
      </c>
      <c r="F244" s="29" t="s">
        <v>1262</v>
      </c>
      <c r="G244" s="288" t="s">
        <v>1434</v>
      </c>
      <c r="H244" s="288" t="s">
        <v>1220</v>
      </c>
      <c r="I244" s="288" t="s">
        <v>1221</v>
      </c>
      <c r="J244" s="288" t="s">
        <v>1222</v>
      </c>
      <c r="K244" s="360">
        <v>45719</v>
      </c>
    </row>
    <row r="245" spans="1:11" ht="157.5" x14ac:dyDescent="0.25">
      <c r="A245" s="775">
        <v>243</v>
      </c>
      <c r="B245" s="7" t="s">
        <v>422</v>
      </c>
      <c r="C245" s="7" t="s">
        <v>423</v>
      </c>
      <c r="D245" s="319" t="s">
        <v>1879</v>
      </c>
      <c r="E245" s="294">
        <v>45734</v>
      </c>
      <c r="F245" s="29" t="s">
        <v>1880</v>
      </c>
      <c r="G245" s="288" t="s">
        <v>1881</v>
      </c>
      <c r="H245" s="288" t="s">
        <v>1882</v>
      </c>
      <c r="I245" s="288" t="s">
        <v>1221</v>
      </c>
      <c r="J245" s="288" t="s">
        <v>1222</v>
      </c>
      <c r="K245" s="359">
        <v>45719</v>
      </c>
    </row>
    <row r="246" spans="1:11" ht="157.5" x14ac:dyDescent="0.25">
      <c r="A246" s="775">
        <v>244</v>
      </c>
      <c r="B246" s="58" t="s">
        <v>424</v>
      </c>
      <c r="C246" s="58" t="s">
        <v>425</v>
      </c>
      <c r="D246" s="362" t="s">
        <v>1883</v>
      </c>
      <c r="E246" s="324">
        <v>45734</v>
      </c>
      <c r="F246" s="50" t="s">
        <v>1880</v>
      </c>
      <c r="G246" s="323" t="s">
        <v>1881</v>
      </c>
      <c r="H246" s="323" t="s">
        <v>1882</v>
      </c>
      <c r="I246" s="323" t="s">
        <v>1221</v>
      </c>
      <c r="J246" s="323" t="s">
        <v>1222</v>
      </c>
      <c r="K246" s="363">
        <v>45719</v>
      </c>
    </row>
    <row r="247" spans="1:11" ht="126" x14ac:dyDescent="0.25">
      <c r="A247" s="775">
        <v>245</v>
      </c>
      <c r="B247" s="4" t="s">
        <v>426</v>
      </c>
      <c r="C247" s="5" t="s">
        <v>427</v>
      </c>
      <c r="D247" s="321" t="s">
        <v>1884</v>
      </c>
      <c r="E247" s="296">
        <v>45734</v>
      </c>
      <c r="F247" s="297">
        <v>0.5</v>
      </c>
      <c r="G247" s="301" t="s">
        <v>1226</v>
      </c>
      <c r="H247" s="299" t="s">
        <v>1458</v>
      </c>
      <c r="I247" s="299" t="s">
        <v>1213</v>
      </c>
      <c r="J247" s="301" t="s">
        <v>1228</v>
      </c>
      <c r="K247" s="360">
        <v>45720</v>
      </c>
    </row>
    <row r="248" spans="1:11" ht="126" x14ac:dyDescent="0.25">
      <c r="A248" s="775">
        <v>246</v>
      </c>
      <c r="B248" s="4" t="s">
        <v>84</v>
      </c>
      <c r="C248" s="5" t="s">
        <v>85</v>
      </c>
      <c r="D248" s="364" t="s">
        <v>1381</v>
      </c>
      <c r="E248" s="296">
        <v>45734</v>
      </c>
      <c r="F248" s="297">
        <v>0.58333333333333337</v>
      </c>
      <c r="G248" s="301" t="s">
        <v>1226</v>
      </c>
      <c r="H248" s="299" t="s">
        <v>1458</v>
      </c>
      <c r="I248" s="299" t="s">
        <v>1213</v>
      </c>
      <c r="J248" s="301" t="s">
        <v>1228</v>
      </c>
      <c r="K248" s="360">
        <v>45720</v>
      </c>
    </row>
    <row r="249" spans="1:11" ht="126" x14ac:dyDescent="0.25">
      <c r="A249" s="775">
        <v>247</v>
      </c>
      <c r="B249" s="4" t="s">
        <v>135</v>
      </c>
      <c r="C249" s="5" t="s">
        <v>428</v>
      </c>
      <c r="D249" s="321" t="s">
        <v>1457</v>
      </c>
      <c r="E249" s="296">
        <v>45734</v>
      </c>
      <c r="F249" s="297">
        <v>0.41666666666666669</v>
      </c>
      <c r="G249" s="301" t="s">
        <v>1226</v>
      </c>
      <c r="H249" s="299" t="s">
        <v>1458</v>
      </c>
      <c r="I249" s="299" t="s">
        <v>1213</v>
      </c>
      <c r="J249" s="301" t="s">
        <v>1228</v>
      </c>
      <c r="K249" s="360">
        <v>45720</v>
      </c>
    </row>
    <row r="250" spans="1:11" ht="283.5" x14ac:dyDescent="0.25">
      <c r="A250" s="775">
        <v>248</v>
      </c>
      <c r="B250" s="6" t="s">
        <v>429</v>
      </c>
      <c r="C250" s="13">
        <v>140740002198</v>
      </c>
      <c r="D250" s="299" t="s">
        <v>1885</v>
      </c>
      <c r="E250" s="293">
        <v>45735</v>
      </c>
      <c r="F250" s="302">
        <v>0.47916666666666669</v>
      </c>
      <c r="G250" s="301" t="s">
        <v>1315</v>
      </c>
      <c r="H250" s="299" t="s">
        <v>1886</v>
      </c>
      <c r="I250" s="299" t="s">
        <v>1306</v>
      </c>
      <c r="J250" s="299" t="s">
        <v>1887</v>
      </c>
      <c r="K250" s="360">
        <v>45720</v>
      </c>
    </row>
    <row r="251" spans="1:11" ht="283.5" x14ac:dyDescent="0.25">
      <c r="A251" s="775">
        <v>249</v>
      </c>
      <c r="B251" s="59" t="s">
        <v>430</v>
      </c>
      <c r="C251" s="13">
        <v>121140014812</v>
      </c>
      <c r="D251" s="299" t="s">
        <v>1888</v>
      </c>
      <c r="E251" s="293">
        <v>45748</v>
      </c>
      <c r="F251" s="302">
        <v>0.47916666666666669</v>
      </c>
      <c r="G251" s="301" t="s">
        <v>1315</v>
      </c>
      <c r="H251" s="299" t="s">
        <v>1886</v>
      </c>
      <c r="I251" s="299" t="s">
        <v>1306</v>
      </c>
      <c r="J251" s="299" t="s">
        <v>1889</v>
      </c>
      <c r="K251" s="360">
        <v>45720</v>
      </c>
    </row>
    <row r="252" spans="1:11" ht="283.5" x14ac:dyDescent="0.25">
      <c r="A252" s="775">
        <v>250</v>
      </c>
      <c r="B252" s="6" t="s">
        <v>431</v>
      </c>
      <c r="C252" s="13">
        <v>70340003919</v>
      </c>
      <c r="D252" s="301" t="s">
        <v>1890</v>
      </c>
      <c r="E252" s="293">
        <v>45748</v>
      </c>
      <c r="F252" s="302">
        <v>0.64583333333333337</v>
      </c>
      <c r="G252" s="301" t="s">
        <v>1315</v>
      </c>
      <c r="H252" s="299" t="s">
        <v>1886</v>
      </c>
      <c r="I252" s="299" t="s">
        <v>1306</v>
      </c>
      <c r="J252" s="299" t="s">
        <v>1889</v>
      </c>
      <c r="K252" s="360">
        <v>45720</v>
      </c>
    </row>
    <row r="253" spans="1:11" ht="126" x14ac:dyDescent="0.25">
      <c r="A253" s="775">
        <v>251</v>
      </c>
      <c r="B253" s="29" t="s">
        <v>432</v>
      </c>
      <c r="C253" s="29" t="s">
        <v>433</v>
      </c>
      <c r="D253" s="288" t="s">
        <v>1891</v>
      </c>
      <c r="E253" s="294">
        <v>45723</v>
      </c>
      <c r="F253" s="303">
        <v>0.45833333333333331</v>
      </c>
      <c r="G253" s="304" t="s">
        <v>1590</v>
      </c>
      <c r="H253" s="288" t="s">
        <v>1224</v>
      </c>
      <c r="I253" s="305" t="s">
        <v>1213</v>
      </c>
      <c r="J253" s="365" t="s">
        <v>1592</v>
      </c>
      <c r="K253" s="360">
        <v>45721</v>
      </c>
    </row>
    <row r="254" spans="1:11" ht="126" x14ac:dyDescent="0.25">
      <c r="A254" s="775">
        <v>252</v>
      </c>
      <c r="B254" s="29" t="s">
        <v>224</v>
      </c>
      <c r="C254" s="29" t="s">
        <v>225</v>
      </c>
      <c r="D254" s="288" t="s">
        <v>1589</v>
      </c>
      <c r="E254" s="294">
        <v>45723</v>
      </c>
      <c r="F254" s="303">
        <v>0.41666666666666669</v>
      </c>
      <c r="G254" s="304" t="s">
        <v>1590</v>
      </c>
      <c r="H254" s="288" t="s">
        <v>1428</v>
      </c>
      <c r="I254" s="305" t="s">
        <v>1213</v>
      </c>
      <c r="J254" s="365" t="s">
        <v>1592</v>
      </c>
      <c r="K254" s="360">
        <v>45721</v>
      </c>
    </row>
    <row r="255" spans="1:11" ht="126" x14ac:dyDescent="0.25">
      <c r="A255" s="775">
        <v>253</v>
      </c>
      <c r="B255" s="29" t="s">
        <v>434</v>
      </c>
      <c r="C255" s="29">
        <v>30440001582</v>
      </c>
      <c r="D255" s="288" t="s">
        <v>1892</v>
      </c>
      <c r="E255" s="294">
        <v>45736</v>
      </c>
      <c r="F255" s="288" t="s">
        <v>1309</v>
      </c>
      <c r="G255" s="288" t="s">
        <v>1310</v>
      </c>
      <c r="H255" s="288" t="s">
        <v>1893</v>
      </c>
      <c r="I255" s="288" t="s">
        <v>1312</v>
      </c>
      <c r="J255" s="288" t="s">
        <v>1313</v>
      </c>
      <c r="K255" s="360">
        <v>45721</v>
      </c>
    </row>
    <row r="256" spans="1:11" ht="362.25" x14ac:dyDescent="0.25">
      <c r="A256" s="775">
        <v>254</v>
      </c>
      <c r="B256" s="29" t="s">
        <v>169</v>
      </c>
      <c r="C256" s="29" t="s">
        <v>170</v>
      </c>
      <c r="D256" s="288" t="s">
        <v>1509</v>
      </c>
      <c r="E256" s="294">
        <v>45743</v>
      </c>
      <c r="F256" s="288" t="s">
        <v>1375</v>
      </c>
      <c r="G256" s="288" t="s">
        <v>1376</v>
      </c>
      <c r="H256" s="288" t="s">
        <v>1510</v>
      </c>
      <c r="I256" s="288" t="s">
        <v>1312</v>
      </c>
      <c r="J256" s="250" t="s">
        <v>1378</v>
      </c>
      <c r="K256" s="366">
        <v>45721</v>
      </c>
    </row>
    <row r="257" spans="1:11" ht="126" x14ac:dyDescent="0.25">
      <c r="A257" s="775">
        <v>255</v>
      </c>
      <c r="B257" s="35" t="s">
        <v>64</v>
      </c>
      <c r="C257" s="57" t="s">
        <v>65</v>
      </c>
      <c r="D257" s="288" t="s">
        <v>1354</v>
      </c>
      <c r="E257" s="294">
        <v>45736</v>
      </c>
      <c r="F257" s="303">
        <v>0.5</v>
      </c>
      <c r="G257" s="288" t="s">
        <v>1226</v>
      </c>
      <c r="H257" s="299" t="s">
        <v>1458</v>
      </c>
      <c r="I257" s="299" t="s">
        <v>1213</v>
      </c>
      <c r="J257" s="361" t="s">
        <v>1228</v>
      </c>
      <c r="K257" s="360">
        <v>45721</v>
      </c>
    </row>
    <row r="258" spans="1:11" ht="315" x14ac:dyDescent="0.25">
      <c r="A258" s="775">
        <v>256</v>
      </c>
      <c r="B258" s="36" t="s">
        <v>435</v>
      </c>
      <c r="C258" s="57" t="s">
        <v>134</v>
      </c>
      <c r="D258" s="323" t="s">
        <v>1456</v>
      </c>
      <c r="E258" s="324">
        <v>45734</v>
      </c>
      <c r="F258" s="339">
        <v>0.625</v>
      </c>
      <c r="G258" s="323" t="s">
        <v>1226</v>
      </c>
      <c r="H258" s="330" t="s">
        <v>1355</v>
      </c>
      <c r="I258" s="330" t="s">
        <v>1213</v>
      </c>
      <c r="J258" s="361" t="s">
        <v>1228</v>
      </c>
      <c r="K258" s="360">
        <v>45721</v>
      </c>
    </row>
    <row r="259" spans="1:11" ht="126" x14ac:dyDescent="0.25">
      <c r="A259" s="775">
        <v>257</v>
      </c>
      <c r="B259" s="4" t="s">
        <v>64</v>
      </c>
      <c r="C259" s="60" t="s">
        <v>65</v>
      </c>
      <c r="D259" s="367" t="s">
        <v>1354</v>
      </c>
      <c r="E259" s="307">
        <v>45742</v>
      </c>
      <c r="F259" s="308">
        <v>0.5</v>
      </c>
      <c r="G259" s="367" t="s">
        <v>1226</v>
      </c>
      <c r="H259" s="368" t="s">
        <v>1894</v>
      </c>
      <c r="I259" s="368" t="s">
        <v>1213</v>
      </c>
      <c r="J259" s="367" t="s">
        <v>1228</v>
      </c>
      <c r="K259" s="360">
        <v>45721</v>
      </c>
    </row>
    <row r="260" spans="1:11" ht="315" x14ac:dyDescent="0.25">
      <c r="A260" s="775">
        <v>258</v>
      </c>
      <c r="B260" s="4" t="s">
        <v>8</v>
      </c>
      <c r="C260" s="60">
        <v>51140006470</v>
      </c>
      <c r="D260" s="367" t="s">
        <v>1225</v>
      </c>
      <c r="E260" s="307">
        <v>45734</v>
      </c>
      <c r="F260" s="308">
        <v>0.625</v>
      </c>
      <c r="G260" s="367" t="s">
        <v>1226</v>
      </c>
      <c r="H260" s="368" t="s">
        <v>1355</v>
      </c>
      <c r="I260" s="368" t="s">
        <v>1213</v>
      </c>
      <c r="J260" s="367" t="s">
        <v>1228</v>
      </c>
      <c r="K260" s="293">
        <v>45721</v>
      </c>
    </row>
    <row r="261" spans="1:11" ht="126" x14ac:dyDescent="0.25">
      <c r="A261" s="775">
        <v>259</v>
      </c>
      <c r="B261" s="29" t="s">
        <v>436</v>
      </c>
      <c r="C261" s="29" t="s">
        <v>437</v>
      </c>
      <c r="D261" s="288" t="s">
        <v>1895</v>
      </c>
      <c r="E261" s="294">
        <v>45756</v>
      </c>
      <c r="F261" s="29" t="s">
        <v>1245</v>
      </c>
      <c r="G261" s="288" t="s">
        <v>1896</v>
      </c>
      <c r="H261" s="288" t="s">
        <v>1220</v>
      </c>
      <c r="I261" s="288" t="s">
        <v>1221</v>
      </c>
      <c r="J261" s="288" t="s">
        <v>1222</v>
      </c>
      <c r="K261" s="360">
        <v>45722</v>
      </c>
    </row>
    <row r="262" spans="1:11" ht="126" x14ac:dyDescent="0.25">
      <c r="A262" s="775">
        <v>260</v>
      </c>
      <c r="B262" s="61" t="s">
        <v>438</v>
      </c>
      <c r="C262" s="62">
        <v>580606402155</v>
      </c>
      <c r="D262" s="369" t="s">
        <v>1897</v>
      </c>
      <c r="E262" s="370">
        <v>45733</v>
      </c>
      <c r="F262" s="371">
        <v>1500</v>
      </c>
      <c r="G262" s="371" t="s">
        <v>1607</v>
      </c>
      <c r="H262" s="371" t="s">
        <v>1898</v>
      </c>
      <c r="I262" s="372" t="s">
        <v>1213</v>
      </c>
      <c r="J262" s="371" t="s">
        <v>1609</v>
      </c>
      <c r="K262" s="360">
        <v>45722</v>
      </c>
    </row>
    <row r="263" spans="1:11" ht="283.5" x14ac:dyDescent="0.25">
      <c r="A263" s="775">
        <v>261</v>
      </c>
      <c r="B263" s="7" t="s">
        <v>439</v>
      </c>
      <c r="C263" s="13">
        <v>30440006860</v>
      </c>
      <c r="D263" s="319" t="s">
        <v>1899</v>
      </c>
      <c r="E263" s="293">
        <v>45743</v>
      </c>
      <c r="F263" s="302">
        <v>0.47916666666666669</v>
      </c>
      <c r="G263" s="301" t="s">
        <v>1315</v>
      </c>
      <c r="H263" s="299" t="s">
        <v>1886</v>
      </c>
      <c r="I263" s="299" t="s">
        <v>1306</v>
      </c>
      <c r="J263" s="373" t="s">
        <v>1900</v>
      </c>
      <c r="K263" s="360">
        <v>45723</v>
      </c>
    </row>
    <row r="264" spans="1:11" ht="252" x14ac:dyDescent="0.25">
      <c r="A264" s="775">
        <v>262</v>
      </c>
      <c r="B264" s="28" t="s">
        <v>440</v>
      </c>
      <c r="C264" s="29" t="s">
        <v>441</v>
      </c>
      <c r="D264" s="288" t="s">
        <v>1901</v>
      </c>
      <c r="E264" s="289">
        <v>45743</v>
      </c>
      <c r="F264" s="290" t="s">
        <v>1262</v>
      </c>
      <c r="G264" s="291" t="s">
        <v>1401</v>
      </c>
      <c r="H264" s="292" t="s">
        <v>1727</v>
      </c>
      <c r="I264" s="291" t="s">
        <v>1403</v>
      </c>
      <c r="J264" s="291" t="s">
        <v>1404</v>
      </c>
      <c r="K264" s="360">
        <v>45723</v>
      </c>
    </row>
    <row r="265" spans="1:11" ht="267.75" x14ac:dyDescent="0.25">
      <c r="A265" s="775">
        <v>263</v>
      </c>
      <c r="B265" s="6" t="s">
        <v>442</v>
      </c>
      <c r="C265" s="29" t="s">
        <v>443</v>
      </c>
      <c r="D265" s="288" t="s">
        <v>1902</v>
      </c>
      <c r="E265" s="294">
        <v>45743</v>
      </c>
      <c r="F265" s="288" t="s">
        <v>1245</v>
      </c>
      <c r="G265" s="288" t="s">
        <v>1401</v>
      </c>
      <c r="H265" s="288" t="s">
        <v>1903</v>
      </c>
      <c r="I265" s="288" t="s">
        <v>1403</v>
      </c>
      <c r="J265" s="288" t="s">
        <v>1404</v>
      </c>
      <c r="K265" s="360">
        <v>45723</v>
      </c>
    </row>
    <row r="266" spans="1:11" ht="126" x14ac:dyDescent="0.25">
      <c r="A266" s="775">
        <v>264</v>
      </c>
      <c r="B266" s="29" t="s">
        <v>444</v>
      </c>
      <c r="C266" s="29" t="s">
        <v>445</v>
      </c>
      <c r="D266" s="288" t="s">
        <v>1904</v>
      </c>
      <c r="E266" s="294">
        <v>45751</v>
      </c>
      <c r="F266" s="288" t="s">
        <v>1273</v>
      </c>
      <c r="G266" s="288" t="s">
        <v>1401</v>
      </c>
      <c r="H266" s="288" t="s">
        <v>1905</v>
      </c>
      <c r="I266" s="288" t="s">
        <v>1403</v>
      </c>
      <c r="J266" s="288" t="s">
        <v>1404</v>
      </c>
      <c r="K266" s="360">
        <v>45723</v>
      </c>
    </row>
    <row r="267" spans="1:11" ht="126" x14ac:dyDescent="0.25">
      <c r="A267" s="775">
        <v>265</v>
      </c>
      <c r="B267" s="6" t="s">
        <v>446</v>
      </c>
      <c r="C267" s="29" t="s">
        <v>447</v>
      </c>
      <c r="D267" s="288" t="s">
        <v>1906</v>
      </c>
      <c r="E267" s="294">
        <v>45757</v>
      </c>
      <c r="F267" s="288" t="s">
        <v>1290</v>
      </c>
      <c r="G267" s="288" t="s">
        <v>1401</v>
      </c>
      <c r="H267" s="288" t="s">
        <v>1907</v>
      </c>
      <c r="I267" s="288" t="s">
        <v>1403</v>
      </c>
      <c r="J267" s="288" t="s">
        <v>1423</v>
      </c>
      <c r="K267" s="360">
        <v>45723</v>
      </c>
    </row>
    <row r="268" spans="1:11" ht="94.5" x14ac:dyDescent="0.25">
      <c r="A268" s="775">
        <v>266</v>
      </c>
      <c r="B268" s="3" t="s">
        <v>448</v>
      </c>
      <c r="C268" s="3" t="s">
        <v>449</v>
      </c>
      <c r="D268" s="301" t="s">
        <v>1908</v>
      </c>
      <c r="E268" s="374">
        <v>45744</v>
      </c>
      <c r="F268" s="8" t="s">
        <v>1909</v>
      </c>
      <c r="G268" s="299" t="s">
        <v>1910</v>
      </c>
      <c r="H268" s="299" t="s">
        <v>1911</v>
      </c>
      <c r="I268" s="301" t="s">
        <v>1912</v>
      </c>
      <c r="J268" s="375">
        <v>87015364487</v>
      </c>
      <c r="K268" s="374">
        <v>45727</v>
      </c>
    </row>
    <row r="269" spans="1:11" ht="94.5" x14ac:dyDescent="0.25">
      <c r="A269" s="775">
        <v>267</v>
      </c>
      <c r="B269" s="3" t="s">
        <v>448</v>
      </c>
      <c r="C269" s="3" t="s">
        <v>449</v>
      </c>
      <c r="D269" s="301" t="s">
        <v>1908</v>
      </c>
      <c r="E269" s="374">
        <v>45745</v>
      </c>
      <c r="F269" s="8" t="s">
        <v>1909</v>
      </c>
      <c r="G269" s="299" t="s">
        <v>1910</v>
      </c>
      <c r="H269" s="299" t="s">
        <v>1913</v>
      </c>
      <c r="I269" s="301" t="s">
        <v>1912</v>
      </c>
      <c r="J269" s="376">
        <v>87015364487</v>
      </c>
      <c r="K269" s="374">
        <v>45727</v>
      </c>
    </row>
    <row r="270" spans="1:11" ht="236.25" x14ac:dyDescent="0.25">
      <c r="A270" s="775">
        <v>268</v>
      </c>
      <c r="B270" s="6" t="s">
        <v>182</v>
      </c>
      <c r="C270" s="6" t="s">
        <v>450</v>
      </c>
      <c r="D270" s="299" t="s">
        <v>1527</v>
      </c>
      <c r="E270" s="293">
        <v>45747</v>
      </c>
      <c r="F270" s="6" t="s">
        <v>1239</v>
      </c>
      <c r="G270" s="299" t="s">
        <v>1361</v>
      </c>
      <c r="H270" s="299" t="s">
        <v>1528</v>
      </c>
      <c r="I270" s="299" t="s">
        <v>1529</v>
      </c>
      <c r="J270" s="377" t="s">
        <v>1364</v>
      </c>
      <c r="K270" s="374">
        <v>45727</v>
      </c>
    </row>
    <row r="271" spans="1:11" ht="126" x14ac:dyDescent="0.25">
      <c r="A271" s="775">
        <v>269</v>
      </c>
      <c r="B271" s="3" t="s">
        <v>451</v>
      </c>
      <c r="C271" s="3" t="s">
        <v>452</v>
      </c>
      <c r="D271" s="301" t="s">
        <v>1914</v>
      </c>
      <c r="E271" s="296">
        <v>45743</v>
      </c>
      <c r="F271" s="301" t="s">
        <v>1245</v>
      </c>
      <c r="G271" s="301" t="s">
        <v>1915</v>
      </c>
      <c r="H271" s="301" t="s">
        <v>1916</v>
      </c>
      <c r="I271" s="301" t="s">
        <v>1213</v>
      </c>
      <c r="J271" s="320" t="s">
        <v>1302</v>
      </c>
      <c r="K271" s="374">
        <v>45727</v>
      </c>
    </row>
    <row r="272" spans="1:11" ht="236.25" x14ac:dyDescent="0.25">
      <c r="A272" s="775">
        <v>270</v>
      </c>
      <c r="B272" s="63" t="s">
        <v>146</v>
      </c>
      <c r="C272" s="63" t="s">
        <v>147</v>
      </c>
      <c r="D272" s="378" t="s">
        <v>1475</v>
      </c>
      <c r="E272" s="293" t="s">
        <v>1917</v>
      </c>
      <c r="F272" s="303" t="s">
        <v>1245</v>
      </c>
      <c r="G272" s="379" t="s">
        <v>1285</v>
      </c>
      <c r="H272" s="9" t="s">
        <v>1918</v>
      </c>
      <c r="I272" s="301" t="s">
        <v>1287</v>
      </c>
      <c r="J272" s="380" t="s">
        <v>1919</v>
      </c>
      <c r="K272" s="374">
        <v>45727</v>
      </c>
    </row>
    <row r="273" spans="1:11" ht="204.75" x14ac:dyDescent="0.25">
      <c r="A273" s="775">
        <v>271</v>
      </c>
      <c r="B273" s="63" t="s">
        <v>150</v>
      </c>
      <c r="C273" s="63" t="s">
        <v>151</v>
      </c>
      <c r="D273" s="378" t="s">
        <v>1482</v>
      </c>
      <c r="E273" s="293" t="s">
        <v>1917</v>
      </c>
      <c r="F273" s="303" t="s">
        <v>1273</v>
      </c>
      <c r="G273" s="379" t="s">
        <v>1285</v>
      </c>
      <c r="H273" s="9" t="s">
        <v>1920</v>
      </c>
      <c r="I273" s="301" t="s">
        <v>1287</v>
      </c>
      <c r="J273" s="320" t="s">
        <v>1288</v>
      </c>
      <c r="K273" s="374">
        <v>45727</v>
      </c>
    </row>
    <row r="274" spans="1:11" ht="126" x14ac:dyDescent="0.25">
      <c r="A274" s="775">
        <v>272</v>
      </c>
      <c r="B274" s="9" t="s">
        <v>453</v>
      </c>
      <c r="C274" s="10" t="s">
        <v>454</v>
      </c>
      <c r="D274" s="381" t="s">
        <v>1921</v>
      </c>
      <c r="E274" s="293" t="s">
        <v>1917</v>
      </c>
      <c r="F274" s="297" t="s">
        <v>1262</v>
      </c>
      <c r="G274" s="381" t="s">
        <v>1922</v>
      </c>
      <c r="H274" s="9" t="s">
        <v>1923</v>
      </c>
      <c r="I274" s="301" t="s">
        <v>1287</v>
      </c>
      <c r="J274" s="301" t="s">
        <v>1288</v>
      </c>
      <c r="K274" s="374">
        <v>45727</v>
      </c>
    </row>
    <row r="275" spans="1:11" ht="126" x14ac:dyDescent="0.25">
      <c r="A275" s="775">
        <v>273</v>
      </c>
      <c r="B275" s="64" t="s">
        <v>455</v>
      </c>
      <c r="C275" s="65" t="s">
        <v>456</v>
      </c>
      <c r="D275" s="382" t="s">
        <v>1924</v>
      </c>
      <c r="E275" s="349">
        <v>45747</v>
      </c>
      <c r="F275" s="350">
        <v>0.5</v>
      </c>
      <c r="G275" s="351" t="s">
        <v>1925</v>
      </c>
      <c r="H275" s="383" t="s">
        <v>1926</v>
      </c>
      <c r="I275" s="384" t="s">
        <v>1927</v>
      </c>
      <c r="J275" s="383" t="s">
        <v>1851</v>
      </c>
      <c r="K275" s="385">
        <v>45727</v>
      </c>
    </row>
    <row r="276" spans="1:11" ht="126" x14ac:dyDescent="0.25">
      <c r="A276" s="775">
        <v>274</v>
      </c>
      <c r="B276" s="6" t="s">
        <v>82</v>
      </c>
      <c r="C276" s="6">
        <v>80240023604</v>
      </c>
      <c r="D276" s="299" t="s">
        <v>1379</v>
      </c>
      <c r="E276" s="293">
        <v>45747</v>
      </c>
      <c r="F276" s="299" t="s">
        <v>1309</v>
      </c>
      <c r="G276" s="299" t="s">
        <v>1310</v>
      </c>
      <c r="H276" s="299" t="s">
        <v>1928</v>
      </c>
      <c r="I276" s="299" t="s">
        <v>1312</v>
      </c>
      <c r="J276" s="299" t="s">
        <v>1313</v>
      </c>
      <c r="K276" s="374">
        <v>45727</v>
      </c>
    </row>
    <row r="277" spans="1:11" ht="126" x14ac:dyDescent="0.25">
      <c r="A277" s="775">
        <v>275</v>
      </c>
      <c r="B277" s="29" t="s">
        <v>457</v>
      </c>
      <c r="C277" s="3" t="s">
        <v>458</v>
      </c>
      <c r="D277" s="288" t="s">
        <v>1929</v>
      </c>
      <c r="E277" s="294">
        <v>45744</v>
      </c>
      <c r="F277" s="288" t="s">
        <v>1273</v>
      </c>
      <c r="G277" s="288" t="s">
        <v>1930</v>
      </c>
      <c r="H277" s="288" t="s">
        <v>1931</v>
      </c>
      <c r="I277" s="288" t="s">
        <v>1213</v>
      </c>
      <c r="J277" s="288" t="s">
        <v>1302</v>
      </c>
      <c r="K277" s="385">
        <v>45727</v>
      </c>
    </row>
    <row r="278" spans="1:11" ht="126" x14ac:dyDescent="0.25">
      <c r="A278" s="775">
        <v>276</v>
      </c>
      <c r="B278" s="66" t="s">
        <v>49</v>
      </c>
      <c r="C278" s="64" t="s">
        <v>50</v>
      </c>
      <c r="D278" s="386" t="s">
        <v>1324</v>
      </c>
      <c r="E278" s="387">
        <v>45744</v>
      </c>
      <c r="F278" s="388">
        <v>0.4375</v>
      </c>
      <c r="G278" s="386" t="s">
        <v>1325</v>
      </c>
      <c r="H278" s="386" t="s">
        <v>1932</v>
      </c>
      <c r="I278" s="386" t="s">
        <v>1213</v>
      </c>
      <c r="J278" s="386" t="s">
        <v>1302</v>
      </c>
      <c r="K278" s="385">
        <v>45727</v>
      </c>
    </row>
    <row r="279" spans="1:11" ht="378" x14ac:dyDescent="0.25">
      <c r="A279" s="775">
        <v>277</v>
      </c>
      <c r="B279" s="6" t="s">
        <v>459</v>
      </c>
      <c r="C279" s="6">
        <v>200740019394</v>
      </c>
      <c r="D279" s="299" t="s">
        <v>1933</v>
      </c>
      <c r="E279" s="293">
        <v>45747</v>
      </c>
      <c r="F279" s="299" t="s">
        <v>1934</v>
      </c>
      <c r="G279" s="299" t="s">
        <v>1935</v>
      </c>
      <c r="H279" s="299" t="s">
        <v>1936</v>
      </c>
      <c r="I279" s="299" t="s">
        <v>1937</v>
      </c>
      <c r="J279" s="299" t="s">
        <v>1938</v>
      </c>
      <c r="K279" s="293">
        <v>45728</v>
      </c>
    </row>
    <row r="280" spans="1:11" ht="110.25" x14ac:dyDescent="0.25">
      <c r="A280" s="775">
        <v>278</v>
      </c>
      <c r="B280" s="6" t="s">
        <v>460</v>
      </c>
      <c r="C280" s="6">
        <v>140440021619</v>
      </c>
      <c r="D280" s="299" t="s">
        <v>1939</v>
      </c>
      <c r="E280" s="293">
        <v>45734</v>
      </c>
      <c r="F280" s="299" t="s">
        <v>1256</v>
      </c>
      <c r="G280" s="299" t="s">
        <v>1257</v>
      </c>
      <c r="H280" s="299" t="s">
        <v>1940</v>
      </c>
      <c r="I280" s="299" t="s">
        <v>1267</v>
      </c>
      <c r="J280" s="299" t="s">
        <v>1260</v>
      </c>
      <c r="K280" s="293">
        <v>45728</v>
      </c>
    </row>
    <row r="281" spans="1:11" ht="126" x14ac:dyDescent="0.25">
      <c r="A281" s="775">
        <v>279</v>
      </c>
      <c r="B281" s="67" t="s">
        <v>461</v>
      </c>
      <c r="C281" s="67" t="s">
        <v>462</v>
      </c>
      <c r="D281" s="389" t="s">
        <v>1941</v>
      </c>
      <c r="E281" s="390">
        <v>45748</v>
      </c>
      <c r="F281" s="391">
        <v>0.41666666666666669</v>
      </c>
      <c r="G281" s="389" t="s">
        <v>1942</v>
      </c>
      <c r="H281" s="344" t="s">
        <v>1943</v>
      </c>
      <c r="I281" s="389" t="s">
        <v>1236</v>
      </c>
      <c r="J281" s="392" t="s">
        <v>1944</v>
      </c>
      <c r="K281" s="293">
        <v>45728</v>
      </c>
    </row>
    <row r="282" spans="1:11" ht="409.5" x14ac:dyDescent="0.25">
      <c r="A282" s="775">
        <v>280</v>
      </c>
      <c r="B282" s="6" t="s">
        <v>463</v>
      </c>
      <c r="C282" s="6" t="s">
        <v>464</v>
      </c>
      <c r="D282" s="301" t="s">
        <v>1945</v>
      </c>
      <c r="E282" s="293">
        <v>45754</v>
      </c>
      <c r="F282" s="6" t="s">
        <v>1239</v>
      </c>
      <c r="G282" s="299" t="s">
        <v>1304</v>
      </c>
      <c r="H282" s="299" t="s">
        <v>1697</v>
      </c>
      <c r="I282" s="299" t="s">
        <v>1398</v>
      </c>
      <c r="J282" s="299" t="s">
        <v>1688</v>
      </c>
      <c r="K282" s="293">
        <v>45728</v>
      </c>
    </row>
    <row r="283" spans="1:11" ht="126" x14ac:dyDescent="0.25">
      <c r="A283" s="775">
        <v>281</v>
      </c>
      <c r="B283" s="68" t="s">
        <v>465</v>
      </c>
      <c r="C283" s="69" t="s">
        <v>466</v>
      </c>
      <c r="D283" s="315" t="s">
        <v>1946</v>
      </c>
      <c r="E283" s="316">
        <v>45744</v>
      </c>
      <c r="F283" s="393">
        <v>0.45833333333333331</v>
      </c>
      <c r="G283" s="330" t="s">
        <v>1947</v>
      </c>
      <c r="H283" s="361" t="s">
        <v>1948</v>
      </c>
      <c r="I283" s="330" t="s">
        <v>1236</v>
      </c>
      <c r="J283" s="330" t="s">
        <v>1949</v>
      </c>
      <c r="K283" s="354">
        <v>45729</v>
      </c>
    </row>
    <row r="284" spans="1:11" ht="126" x14ac:dyDescent="0.25">
      <c r="A284" s="775">
        <v>282</v>
      </c>
      <c r="B284" s="7" t="s">
        <v>467</v>
      </c>
      <c r="C284" s="3" t="s">
        <v>468</v>
      </c>
      <c r="D284" s="394" t="s">
        <v>1950</v>
      </c>
      <c r="E284" s="293">
        <v>45757</v>
      </c>
      <c r="F284" s="299" t="s">
        <v>1650</v>
      </c>
      <c r="G284" s="299" t="s">
        <v>1951</v>
      </c>
      <c r="H284" s="301" t="s">
        <v>1952</v>
      </c>
      <c r="I284" s="299" t="s">
        <v>1213</v>
      </c>
      <c r="J284" s="395" t="s">
        <v>1953</v>
      </c>
      <c r="K284" s="354">
        <v>45729</v>
      </c>
    </row>
    <row r="285" spans="1:11" ht="378" x14ac:dyDescent="0.25">
      <c r="A285" s="775">
        <v>283</v>
      </c>
      <c r="B285" s="4" t="s">
        <v>469</v>
      </c>
      <c r="C285" s="5" t="s">
        <v>470</v>
      </c>
      <c r="D285" s="301" t="s">
        <v>1954</v>
      </c>
      <c r="E285" s="396">
        <v>45751</v>
      </c>
      <c r="F285" s="303">
        <v>0.5</v>
      </c>
      <c r="G285" s="288" t="s">
        <v>1226</v>
      </c>
      <c r="H285" s="299" t="s">
        <v>1955</v>
      </c>
      <c r="I285" s="299" t="s">
        <v>1213</v>
      </c>
      <c r="J285" s="301" t="s">
        <v>1228</v>
      </c>
      <c r="K285" s="293">
        <v>45729</v>
      </c>
    </row>
    <row r="286" spans="1:11" ht="409.5" x14ac:dyDescent="0.25">
      <c r="A286" s="775">
        <v>284</v>
      </c>
      <c r="B286" s="70" t="s">
        <v>471</v>
      </c>
      <c r="C286" s="12" t="s">
        <v>472</v>
      </c>
      <c r="D286" s="397" t="s">
        <v>1956</v>
      </c>
      <c r="E286" s="398">
        <v>45757</v>
      </c>
      <c r="F286" s="397" t="s">
        <v>1273</v>
      </c>
      <c r="G286" s="397" t="s">
        <v>1861</v>
      </c>
      <c r="H286" s="397" t="s">
        <v>1957</v>
      </c>
      <c r="I286" s="397" t="s">
        <v>1213</v>
      </c>
      <c r="J286" s="397" t="s">
        <v>1302</v>
      </c>
      <c r="K286" s="354">
        <v>45730</v>
      </c>
    </row>
    <row r="287" spans="1:11" ht="236.25" x14ac:dyDescent="0.25">
      <c r="A287" s="775">
        <v>285</v>
      </c>
      <c r="B287" s="31" t="s">
        <v>158</v>
      </c>
      <c r="C287" s="71" t="s">
        <v>159</v>
      </c>
      <c r="D287" s="399" t="s">
        <v>1496</v>
      </c>
      <c r="E287" s="294">
        <v>45747</v>
      </c>
      <c r="F287" s="400" t="s">
        <v>3149</v>
      </c>
      <c r="G287" s="301" t="s">
        <v>1497</v>
      </c>
      <c r="H287" s="301" t="s">
        <v>1958</v>
      </c>
      <c r="I287" s="401" t="s">
        <v>1494</v>
      </c>
      <c r="J287" s="3" t="s">
        <v>1495</v>
      </c>
      <c r="K287" s="354">
        <v>45730</v>
      </c>
    </row>
    <row r="288" spans="1:11" ht="141.75" x14ac:dyDescent="0.25">
      <c r="A288" s="775">
        <v>286</v>
      </c>
      <c r="B288" s="31" t="s">
        <v>160</v>
      </c>
      <c r="C288" s="71" t="s">
        <v>161</v>
      </c>
      <c r="D288" s="399" t="s">
        <v>1499</v>
      </c>
      <c r="E288" s="294">
        <v>45747</v>
      </c>
      <c r="F288" s="402">
        <v>0.64583333333333337</v>
      </c>
      <c r="G288" s="301" t="s">
        <v>1500</v>
      </c>
      <c r="H288" s="301" t="s">
        <v>1959</v>
      </c>
      <c r="I288" s="401" t="s">
        <v>1494</v>
      </c>
      <c r="J288" s="3" t="s">
        <v>1495</v>
      </c>
      <c r="K288" s="354">
        <v>45730</v>
      </c>
    </row>
    <row r="289" spans="1:11" ht="236.25" x14ac:dyDescent="0.25">
      <c r="A289" s="775">
        <v>287</v>
      </c>
      <c r="B289" s="31" t="s">
        <v>164</v>
      </c>
      <c r="C289" s="71" t="s">
        <v>473</v>
      </c>
      <c r="D289" s="399" t="s">
        <v>1504</v>
      </c>
      <c r="E289" s="294">
        <v>45747</v>
      </c>
      <c r="F289" s="402">
        <v>0.60416666666666663</v>
      </c>
      <c r="G289" s="301" t="s">
        <v>1505</v>
      </c>
      <c r="H289" s="301" t="s">
        <v>1960</v>
      </c>
      <c r="I289" s="401" t="s">
        <v>1494</v>
      </c>
      <c r="J289" s="3" t="s">
        <v>1495</v>
      </c>
      <c r="K289" s="293">
        <v>45730</v>
      </c>
    </row>
    <row r="290" spans="1:11" ht="157.5" x14ac:dyDescent="0.25">
      <c r="A290" s="775">
        <v>288</v>
      </c>
      <c r="B290" s="72" t="s">
        <v>162</v>
      </c>
      <c r="C290" s="73" t="s">
        <v>163</v>
      </c>
      <c r="D290" s="403" t="s">
        <v>1502</v>
      </c>
      <c r="E290" s="324">
        <v>45747</v>
      </c>
      <c r="F290" s="404">
        <v>0.625</v>
      </c>
      <c r="G290" s="315" t="s">
        <v>1500</v>
      </c>
      <c r="H290" s="315" t="s">
        <v>1961</v>
      </c>
      <c r="I290" s="405" t="s">
        <v>1494</v>
      </c>
      <c r="J290" s="68" t="s">
        <v>1495</v>
      </c>
      <c r="K290" s="354">
        <v>45730</v>
      </c>
    </row>
    <row r="291" spans="1:11" ht="126" x14ac:dyDescent="0.25">
      <c r="A291" s="775">
        <v>289</v>
      </c>
      <c r="B291" s="3" t="s">
        <v>398</v>
      </c>
      <c r="C291" s="3" t="s">
        <v>399</v>
      </c>
      <c r="D291" s="301" t="s">
        <v>1841</v>
      </c>
      <c r="E291" s="296">
        <v>45751</v>
      </c>
      <c r="F291" s="297">
        <v>0.45833333333333331</v>
      </c>
      <c r="G291" s="344" t="s">
        <v>3126</v>
      </c>
      <c r="H291" s="344" t="s">
        <v>1842</v>
      </c>
      <c r="I291" s="299" t="s">
        <v>1213</v>
      </c>
      <c r="J291" s="344" t="s">
        <v>1843</v>
      </c>
      <c r="K291" s="293">
        <v>45730</v>
      </c>
    </row>
    <row r="292" spans="1:11" ht="126" x14ac:dyDescent="0.25">
      <c r="A292" s="775">
        <v>290</v>
      </c>
      <c r="B292" s="3" t="s">
        <v>474</v>
      </c>
      <c r="C292" s="6">
        <v>40240002971</v>
      </c>
      <c r="D292" s="301" t="s">
        <v>1962</v>
      </c>
      <c r="E292" s="406">
        <v>45742</v>
      </c>
      <c r="F292" s="344">
        <v>1200</v>
      </c>
      <c r="G292" s="344" t="s">
        <v>1607</v>
      </c>
      <c r="H292" s="344" t="s">
        <v>1258</v>
      </c>
      <c r="I292" s="407" t="s">
        <v>1213</v>
      </c>
      <c r="J292" s="344" t="s">
        <v>1609</v>
      </c>
      <c r="K292" s="293">
        <v>45733</v>
      </c>
    </row>
    <row r="293" spans="1:11" ht="126" x14ac:dyDescent="0.25">
      <c r="A293" s="775">
        <v>291</v>
      </c>
      <c r="B293" s="35" t="s">
        <v>218</v>
      </c>
      <c r="C293" s="28" t="s">
        <v>219</v>
      </c>
      <c r="D293" s="288" t="s">
        <v>1581</v>
      </c>
      <c r="E293" s="294">
        <v>45740</v>
      </c>
      <c r="F293" s="288" t="s">
        <v>1410</v>
      </c>
      <c r="G293" s="288" t="s">
        <v>1310</v>
      </c>
      <c r="H293" s="288" t="s">
        <v>1963</v>
      </c>
      <c r="I293" s="288" t="s">
        <v>1312</v>
      </c>
      <c r="J293" s="288" t="s">
        <v>1583</v>
      </c>
      <c r="K293" s="251">
        <v>45733</v>
      </c>
    </row>
    <row r="294" spans="1:11" ht="126" x14ac:dyDescent="0.25">
      <c r="A294" s="775">
        <v>292</v>
      </c>
      <c r="B294" s="74" t="s">
        <v>475</v>
      </c>
      <c r="C294" s="74" t="s">
        <v>476</v>
      </c>
      <c r="D294" s="248" t="s">
        <v>1964</v>
      </c>
      <c r="E294" s="251">
        <v>45756</v>
      </c>
      <c r="F294" s="339">
        <v>0.60416666666666663</v>
      </c>
      <c r="G294" s="330" t="s">
        <v>1965</v>
      </c>
      <c r="H294" s="330" t="s">
        <v>1966</v>
      </c>
      <c r="I294" s="330" t="s">
        <v>1236</v>
      </c>
      <c r="J294" s="330" t="s">
        <v>1967</v>
      </c>
      <c r="K294" s="354">
        <v>45733</v>
      </c>
    </row>
    <row r="295" spans="1:11" ht="126" x14ac:dyDescent="0.25">
      <c r="A295" s="775">
        <v>293</v>
      </c>
      <c r="B295" s="75" t="s">
        <v>461</v>
      </c>
      <c r="C295" s="75" t="s">
        <v>462</v>
      </c>
      <c r="D295" s="389" t="s">
        <v>1941</v>
      </c>
      <c r="E295" s="390">
        <v>45751</v>
      </c>
      <c r="F295" s="391">
        <v>0.41666666666666669</v>
      </c>
      <c r="G295" s="389" t="s">
        <v>1942</v>
      </c>
      <c r="H295" s="344" t="s">
        <v>1968</v>
      </c>
      <c r="I295" s="389" t="s">
        <v>1236</v>
      </c>
      <c r="J295" s="392" t="s">
        <v>1944</v>
      </c>
      <c r="K295" s="293">
        <v>45733</v>
      </c>
    </row>
    <row r="296" spans="1:11" ht="126" x14ac:dyDescent="0.25">
      <c r="A296" s="775">
        <v>294</v>
      </c>
      <c r="B296" s="42" t="s">
        <v>59</v>
      </c>
      <c r="C296" s="42">
        <v>50340023276</v>
      </c>
      <c r="D296" s="299" t="s">
        <v>1341</v>
      </c>
      <c r="E296" s="293">
        <v>45747</v>
      </c>
      <c r="F296" s="299" t="s">
        <v>1262</v>
      </c>
      <c r="G296" s="299" t="s">
        <v>1342</v>
      </c>
      <c r="H296" s="299" t="s">
        <v>1343</v>
      </c>
      <c r="I296" s="408" t="s">
        <v>1213</v>
      </c>
      <c r="J296" s="344" t="s">
        <v>1344</v>
      </c>
      <c r="K296" s="354">
        <v>45733</v>
      </c>
    </row>
    <row r="297" spans="1:11" ht="126" x14ac:dyDescent="0.25">
      <c r="A297" s="775">
        <v>295</v>
      </c>
      <c r="B297" s="29" t="s">
        <v>477</v>
      </c>
      <c r="C297" s="3" t="s">
        <v>39</v>
      </c>
      <c r="D297" s="288" t="s">
        <v>1300</v>
      </c>
      <c r="E297" s="294">
        <v>45749</v>
      </c>
      <c r="F297" s="288" t="s">
        <v>1245</v>
      </c>
      <c r="G297" s="288" t="s">
        <v>1915</v>
      </c>
      <c r="H297" s="288" t="s">
        <v>1916</v>
      </c>
      <c r="I297" s="288" t="s">
        <v>1213</v>
      </c>
      <c r="J297" s="288" t="s">
        <v>1302</v>
      </c>
      <c r="K297" s="293">
        <v>45733</v>
      </c>
    </row>
    <row r="298" spans="1:11" ht="362.25" x14ac:dyDescent="0.25">
      <c r="A298" s="775">
        <v>296</v>
      </c>
      <c r="B298" s="76" t="s">
        <v>478</v>
      </c>
      <c r="C298" s="76" t="s">
        <v>479</v>
      </c>
      <c r="D298" s="304" t="s">
        <v>1969</v>
      </c>
      <c r="E298" s="409">
        <v>45741</v>
      </c>
      <c r="F298" s="303" t="s">
        <v>1410</v>
      </c>
      <c r="G298" s="288" t="s">
        <v>1845</v>
      </c>
      <c r="H298" s="288" t="s">
        <v>1846</v>
      </c>
      <c r="I298" s="305" t="s">
        <v>1213</v>
      </c>
      <c r="J298" s="288" t="s">
        <v>1214</v>
      </c>
      <c r="K298" s="293">
        <v>45734</v>
      </c>
    </row>
    <row r="299" spans="1:11" ht="141.75" x14ac:dyDescent="0.25">
      <c r="A299" s="775">
        <v>297</v>
      </c>
      <c r="B299" s="29" t="s">
        <v>249</v>
      </c>
      <c r="C299" s="29" t="s">
        <v>250</v>
      </c>
      <c r="D299" s="288" t="s">
        <v>1628</v>
      </c>
      <c r="E299" s="294">
        <v>45751</v>
      </c>
      <c r="F299" s="402">
        <v>0.45833333333333331</v>
      </c>
      <c r="G299" s="301" t="s">
        <v>1629</v>
      </c>
      <c r="H299" s="3" t="s">
        <v>1970</v>
      </c>
      <c r="I299" s="3" t="s">
        <v>1631</v>
      </c>
      <c r="J299" s="5" t="s">
        <v>1632</v>
      </c>
      <c r="K299" s="293">
        <v>45734</v>
      </c>
    </row>
    <row r="300" spans="1:11" ht="141.75" x14ac:dyDescent="0.25">
      <c r="A300" s="775">
        <v>298</v>
      </c>
      <c r="B300" s="29" t="s">
        <v>251</v>
      </c>
      <c r="C300" s="29" t="s">
        <v>252</v>
      </c>
      <c r="D300" s="288" t="s">
        <v>1633</v>
      </c>
      <c r="E300" s="294">
        <v>45751</v>
      </c>
      <c r="F300" s="402">
        <v>0.45833333333333331</v>
      </c>
      <c r="G300" s="301" t="s">
        <v>1629</v>
      </c>
      <c r="H300" s="3" t="s">
        <v>1970</v>
      </c>
      <c r="I300" s="3" t="s">
        <v>1631</v>
      </c>
      <c r="J300" s="5" t="s">
        <v>1632</v>
      </c>
      <c r="K300" s="293">
        <v>45734</v>
      </c>
    </row>
    <row r="301" spans="1:11" ht="283.5" x14ac:dyDescent="0.25">
      <c r="A301" s="775">
        <v>299</v>
      </c>
      <c r="B301" s="29" t="s">
        <v>480</v>
      </c>
      <c r="C301" s="29" t="s">
        <v>481</v>
      </c>
      <c r="D301" s="288" t="s">
        <v>1971</v>
      </c>
      <c r="E301" s="294">
        <v>45764</v>
      </c>
      <c r="F301" s="288" t="s">
        <v>1375</v>
      </c>
      <c r="G301" s="288" t="s">
        <v>1376</v>
      </c>
      <c r="H301" s="288" t="s">
        <v>1972</v>
      </c>
      <c r="I301" s="288" t="s">
        <v>1312</v>
      </c>
      <c r="J301" s="344" t="s">
        <v>1378</v>
      </c>
      <c r="K301" s="293">
        <v>45734</v>
      </c>
    </row>
    <row r="302" spans="1:11" ht="157.5" x14ac:dyDescent="0.25">
      <c r="A302" s="775">
        <v>300</v>
      </c>
      <c r="B302" s="3" t="s">
        <v>482</v>
      </c>
      <c r="C302" s="3">
        <v>90140015790</v>
      </c>
      <c r="D302" s="301" t="s">
        <v>1973</v>
      </c>
      <c r="E302" s="296">
        <v>45751</v>
      </c>
      <c r="F302" s="301" t="s">
        <v>1974</v>
      </c>
      <c r="G302" s="301" t="s">
        <v>1951</v>
      </c>
      <c r="H302" s="301" t="s">
        <v>1975</v>
      </c>
      <c r="I302" s="301" t="s">
        <v>1213</v>
      </c>
      <c r="J302" s="301" t="s">
        <v>1736</v>
      </c>
      <c r="K302" s="293">
        <v>45734</v>
      </c>
    </row>
    <row r="303" spans="1:11" ht="63" x14ac:dyDescent="0.25">
      <c r="A303" s="775">
        <v>301</v>
      </c>
      <c r="B303" s="6" t="s">
        <v>483</v>
      </c>
      <c r="C303" s="29">
        <v>160640009363</v>
      </c>
      <c r="D303" s="299" t="s">
        <v>1976</v>
      </c>
      <c r="E303" s="294">
        <v>45749</v>
      </c>
      <c r="F303" s="288" t="s">
        <v>1410</v>
      </c>
      <c r="G303" s="6" t="s">
        <v>1800</v>
      </c>
      <c r="H303" s="288" t="s">
        <v>1977</v>
      </c>
      <c r="I303" s="288" t="s">
        <v>1635</v>
      </c>
      <c r="J303" s="288" t="s">
        <v>1802</v>
      </c>
      <c r="K303" s="293">
        <v>45734</v>
      </c>
    </row>
    <row r="304" spans="1:11" ht="94.5" x14ac:dyDescent="0.25">
      <c r="A304" s="775">
        <v>302</v>
      </c>
      <c r="B304" s="6" t="s">
        <v>484</v>
      </c>
      <c r="C304" s="29">
        <v>160240000424</v>
      </c>
      <c r="D304" s="299" t="s">
        <v>1978</v>
      </c>
      <c r="E304" s="294">
        <v>45749</v>
      </c>
      <c r="F304" s="288" t="s">
        <v>1309</v>
      </c>
      <c r="G304" s="6" t="s">
        <v>1811</v>
      </c>
      <c r="H304" s="288" t="s">
        <v>1979</v>
      </c>
      <c r="I304" s="288" t="s">
        <v>1813</v>
      </c>
      <c r="J304" s="288" t="s">
        <v>1802</v>
      </c>
      <c r="K304" s="293">
        <v>45734</v>
      </c>
    </row>
    <row r="305" spans="1:11" ht="63" x14ac:dyDescent="0.25">
      <c r="A305" s="775">
        <v>303</v>
      </c>
      <c r="B305" s="15" t="s">
        <v>485</v>
      </c>
      <c r="C305" s="70">
        <v>61040009442</v>
      </c>
      <c r="D305" s="368" t="s">
        <v>1980</v>
      </c>
      <c r="E305" s="398">
        <v>45749</v>
      </c>
      <c r="F305" s="397" t="s">
        <v>1332</v>
      </c>
      <c r="G305" s="15" t="s">
        <v>1811</v>
      </c>
      <c r="H305" s="397" t="s">
        <v>1977</v>
      </c>
      <c r="I305" s="397" t="s">
        <v>1813</v>
      </c>
      <c r="J305" s="397" t="s">
        <v>1802</v>
      </c>
      <c r="K305" s="293">
        <v>45734</v>
      </c>
    </row>
    <row r="306" spans="1:11" ht="141.75" x14ac:dyDescent="0.25">
      <c r="A306" s="775">
        <v>304</v>
      </c>
      <c r="B306" s="29" t="s">
        <v>486</v>
      </c>
      <c r="C306" s="29" t="s">
        <v>487</v>
      </c>
      <c r="D306" s="288" t="s">
        <v>1981</v>
      </c>
      <c r="E306" s="294" t="s">
        <v>1982</v>
      </c>
      <c r="F306" s="303">
        <v>0.39583333333333298</v>
      </c>
      <c r="G306" s="410" t="s">
        <v>1983</v>
      </c>
      <c r="H306" s="411" t="s">
        <v>1984</v>
      </c>
      <c r="I306" s="412" t="s">
        <v>1985</v>
      </c>
      <c r="J306" s="413" t="s">
        <v>1986</v>
      </c>
      <c r="K306" s="293">
        <v>45734</v>
      </c>
    </row>
    <row r="307" spans="1:11" ht="141.75" x14ac:dyDescent="0.25">
      <c r="A307" s="775">
        <v>305</v>
      </c>
      <c r="B307" s="3" t="s">
        <v>488</v>
      </c>
      <c r="C307" s="3">
        <v>120640002923</v>
      </c>
      <c r="D307" s="301" t="s">
        <v>1987</v>
      </c>
      <c r="E307" s="296">
        <v>45744</v>
      </c>
      <c r="F307" s="318" t="s">
        <v>1262</v>
      </c>
      <c r="G307" s="301" t="s">
        <v>1988</v>
      </c>
      <c r="H307" s="301" t="s">
        <v>1989</v>
      </c>
      <c r="I307" s="301" t="s">
        <v>1990</v>
      </c>
      <c r="J307" s="301" t="s">
        <v>1991</v>
      </c>
      <c r="K307" s="293">
        <v>45734</v>
      </c>
    </row>
    <row r="308" spans="1:11" ht="141.75" x14ac:dyDescent="0.25">
      <c r="A308" s="775">
        <v>306</v>
      </c>
      <c r="B308" s="29" t="s">
        <v>489</v>
      </c>
      <c r="C308" s="29" t="s">
        <v>490</v>
      </c>
      <c r="D308" s="288" t="s">
        <v>1992</v>
      </c>
      <c r="E308" s="296">
        <v>45751</v>
      </c>
      <c r="F308" s="297">
        <v>0.41666666666666702</v>
      </c>
      <c r="G308" s="304" t="s">
        <v>1794</v>
      </c>
      <c r="H308" s="301" t="s">
        <v>1795</v>
      </c>
      <c r="I308" s="304" t="s">
        <v>1714</v>
      </c>
      <c r="J308" s="414" t="s">
        <v>1715</v>
      </c>
      <c r="K308" s="293">
        <v>45734</v>
      </c>
    </row>
    <row r="309" spans="1:11" ht="141.75" x14ac:dyDescent="0.25">
      <c r="A309" s="775">
        <v>307</v>
      </c>
      <c r="B309" s="29" t="s">
        <v>491</v>
      </c>
      <c r="C309" s="29" t="s">
        <v>492</v>
      </c>
      <c r="D309" s="288" t="s">
        <v>1993</v>
      </c>
      <c r="E309" s="296">
        <v>45751</v>
      </c>
      <c r="F309" s="297">
        <v>0.41666666666666702</v>
      </c>
      <c r="G309" s="304" t="s">
        <v>1794</v>
      </c>
      <c r="H309" s="301" t="s">
        <v>1713</v>
      </c>
      <c r="I309" s="304" t="s">
        <v>1714</v>
      </c>
      <c r="J309" s="414" t="s">
        <v>1715</v>
      </c>
      <c r="K309" s="293">
        <v>45734</v>
      </c>
    </row>
    <row r="310" spans="1:11" ht="141.75" x14ac:dyDescent="0.25">
      <c r="A310" s="775">
        <v>308</v>
      </c>
      <c r="B310" s="29" t="s">
        <v>493</v>
      </c>
      <c r="C310" s="29" t="s">
        <v>494</v>
      </c>
      <c r="D310" s="288" t="s">
        <v>1994</v>
      </c>
      <c r="E310" s="296">
        <v>45751</v>
      </c>
      <c r="F310" s="297">
        <v>0.41666666666666702</v>
      </c>
      <c r="G310" s="304" t="s">
        <v>1794</v>
      </c>
      <c r="H310" s="301" t="s">
        <v>1795</v>
      </c>
      <c r="I310" s="304" t="s">
        <v>1714</v>
      </c>
      <c r="J310" s="414" t="s">
        <v>1715</v>
      </c>
      <c r="K310" s="293">
        <v>45734</v>
      </c>
    </row>
    <row r="311" spans="1:11" ht="78.75" x14ac:dyDescent="0.25">
      <c r="A311" s="775">
        <v>309</v>
      </c>
      <c r="B311" s="59" t="s">
        <v>495</v>
      </c>
      <c r="C311" s="77" t="s">
        <v>496</v>
      </c>
      <c r="D311" s="311" t="s">
        <v>1995</v>
      </c>
      <c r="E311" s="312">
        <v>45750</v>
      </c>
      <c r="F311" s="313" t="s">
        <v>1245</v>
      </c>
      <c r="G311" s="311" t="s">
        <v>1246</v>
      </c>
      <c r="H311" s="311" t="s">
        <v>3118</v>
      </c>
      <c r="I311" s="314" t="s">
        <v>1996</v>
      </c>
      <c r="J311" s="311" t="s">
        <v>1249</v>
      </c>
      <c r="K311" s="293">
        <v>45735</v>
      </c>
    </row>
    <row r="312" spans="1:11" ht="252" x14ac:dyDescent="0.25">
      <c r="A312" s="775">
        <v>310</v>
      </c>
      <c r="B312" s="6" t="s">
        <v>376</v>
      </c>
      <c r="C312" s="32" t="s">
        <v>377</v>
      </c>
      <c r="D312" s="311" t="s">
        <v>1806</v>
      </c>
      <c r="E312" s="312">
        <v>45764</v>
      </c>
      <c r="F312" s="313" t="s">
        <v>1245</v>
      </c>
      <c r="G312" s="311" t="s">
        <v>1807</v>
      </c>
      <c r="H312" s="311" t="s">
        <v>1997</v>
      </c>
      <c r="I312" s="314" t="s">
        <v>1710</v>
      </c>
      <c r="J312" s="311" t="s">
        <v>1249</v>
      </c>
      <c r="K312" s="293">
        <v>45735</v>
      </c>
    </row>
    <row r="313" spans="1:11" ht="393.75" x14ac:dyDescent="0.25">
      <c r="A313" s="775">
        <v>311</v>
      </c>
      <c r="B313" s="6" t="s">
        <v>497</v>
      </c>
      <c r="C313" s="32" t="s">
        <v>190</v>
      </c>
      <c r="D313" s="311" t="s">
        <v>1998</v>
      </c>
      <c r="E313" s="312">
        <v>45763</v>
      </c>
      <c r="F313" s="313" t="s">
        <v>1245</v>
      </c>
      <c r="G313" s="311" t="s">
        <v>1807</v>
      </c>
      <c r="H313" s="311" t="s">
        <v>1999</v>
      </c>
      <c r="I313" s="314" t="s">
        <v>1710</v>
      </c>
      <c r="J313" s="311" t="s">
        <v>1249</v>
      </c>
      <c r="K313" s="293">
        <v>45735</v>
      </c>
    </row>
    <row r="314" spans="1:11" ht="204.75" x14ac:dyDescent="0.25">
      <c r="A314" s="775">
        <v>312</v>
      </c>
      <c r="B314" s="6" t="s">
        <v>16</v>
      </c>
      <c r="C314" s="32" t="s">
        <v>17</v>
      </c>
      <c r="D314" s="311" t="s">
        <v>1244</v>
      </c>
      <c r="E314" s="312">
        <v>45763</v>
      </c>
      <c r="F314" s="313" t="s">
        <v>1245</v>
      </c>
      <c r="G314" s="311" t="s">
        <v>1246</v>
      </c>
      <c r="H314" s="311" t="s">
        <v>1997</v>
      </c>
      <c r="I314" s="314" t="s">
        <v>1248</v>
      </c>
      <c r="J314" s="311" t="s">
        <v>1249</v>
      </c>
      <c r="K314" s="293">
        <v>45735</v>
      </c>
    </row>
    <row r="315" spans="1:11" ht="283.5" x14ac:dyDescent="0.25">
      <c r="A315" s="775">
        <v>313</v>
      </c>
      <c r="B315" s="3" t="s">
        <v>498</v>
      </c>
      <c r="C315" s="13">
        <v>30940000205</v>
      </c>
      <c r="D315" s="299" t="s">
        <v>2000</v>
      </c>
      <c r="E315" s="293">
        <v>45756</v>
      </c>
      <c r="F315" s="303">
        <v>0.60416666666666663</v>
      </c>
      <c r="G315" s="301" t="s">
        <v>1320</v>
      </c>
      <c r="H315" s="299" t="s">
        <v>1886</v>
      </c>
      <c r="I315" s="299" t="s">
        <v>1321</v>
      </c>
      <c r="J315" s="299" t="s">
        <v>1317</v>
      </c>
      <c r="K315" s="293">
        <v>45735</v>
      </c>
    </row>
    <row r="316" spans="1:11" ht="141.75" x14ac:dyDescent="0.25">
      <c r="A316" s="775">
        <v>314</v>
      </c>
      <c r="B316" s="78" t="s">
        <v>123</v>
      </c>
      <c r="C316" s="79" t="s">
        <v>124</v>
      </c>
      <c r="D316" s="290" t="s">
        <v>1443</v>
      </c>
      <c r="E316" s="289">
        <v>45758</v>
      </c>
      <c r="F316" s="79" t="s">
        <v>1290</v>
      </c>
      <c r="G316" s="291" t="s">
        <v>1401</v>
      </c>
      <c r="H316" s="292" t="s">
        <v>2001</v>
      </c>
      <c r="I316" s="291" t="s">
        <v>1403</v>
      </c>
      <c r="J316" s="291" t="s">
        <v>1404</v>
      </c>
      <c r="K316" s="293">
        <v>45736</v>
      </c>
    </row>
    <row r="317" spans="1:11" ht="409.5" x14ac:dyDescent="0.25">
      <c r="A317" s="775">
        <v>315</v>
      </c>
      <c r="B317" s="29" t="s">
        <v>499</v>
      </c>
      <c r="C317" s="3" t="s">
        <v>500</v>
      </c>
      <c r="D317" s="288" t="s">
        <v>2002</v>
      </c>
      <c r="E317" s="294">
        <v>45763</v>
      </c>
      <c r="F317" s="288" t="s">
        <v>1273</v>
      </c>
      <c r="G317" s="288" t="s">
        <v>1861</v>
      </c>
      <c r="H317" s="288" t="s">
        <v>1957</v>
      </c>
      <c r="I317" s="288" t="s">
        <v>1213</v>
      </c>
      <c r="J317" s="288" t="s">
        <v>1302</v>
      </c>
      <c r="K317" s="293">
        <v>45736</v>
      </c>
    </row>
    <row r="318" spans="1:11" ht="409.5" x14ac:dyDescent="0.25">
      <c r="A318" s="775">
        <v>316</v>
      </c>
      <c r="B318" s="77" t="s">
        <v>203</v>
      </c>
      <c r="C318" s="80" t="s">
        <v>204</v>
      </c>
      <c r="D318" s="319" t="s">
        <v>1555</v>
      </c>
      <c r="E318" s="396">
        <v>45743</v>
      </c>
      <c r="F318" s="294" t="s">
        <v>1410</v>
      </c>
      <c r="G318" s="415" t="s">
        <v>2003</v>
      </c>
      <c r="H318" s="299" t="s">
        <v>1557</v>
      </c>
      <c r="I318" s="377" t="s">
        <v>1558</v>
      </c>
      <c r="J318" s="311" t="s">
        <v>1559</v>
      </c>
      <c r="K318" s="312">
        <v>45742</v>
      </c>
    </row>
    <row r="319" spans="1:11" ht="126" x14ac:dyDescent="0.25">
      <c r="A319" s="775">
        <v>317</v>
      </c>
      <c r="B319" s="29" t="s">
        <v>501</v>
      </c>
      <c r="C319" s="81" t="s">
        <v>502</v>
      </c>
      <c r="D319" s="416" t="s">
        <v>2004</v>
      </c>
      <c r="E319" s="417">
        <v>45761</v>
      </c>
      <c r="F319" s="290" t="s">
        <v>1273</v>
      </c>
      <c r="G319" s="418" t="s">
        <v>1401</v>
      </c>
      <c r="H319" s="290" t="s">
        <v>2005</v>
      </c>
      <c r="I319" s="418" t="s">
        <v>1403</v>
      </c>
      <c r="J319" s="419" t="s">
        <v>1404</v>
      </c>
      <c r="K319" s="312">
        <v>45742</v>
      </c>
    </row>
    <row r="320" spans="1:11" ht="110.25" x14ac:dyDescent="0.25">
      <c r="A320" s="775">
        <v>318</v>
      </c>
      <c r="B320" s="7" t="s">
        <v>24</v>
      </c>
      <c r="C320" s="7" t="s">
        <v>25</v>
      </c>
      <c r="D320" s="319" t="s">
        <v>1265</v>
      </c>
      <c r="E320" s="296">
        <v>45755</v>
      </c>
      <c r="F320" s="318" t="s">
        <v>1262</v>
      </c>
      <c r="G320" s="301" t="s">
        <v>1257</v>
      </c>
      <c r="H320" s="301" t="s">
        <v>2006</v>
      </c>
      <c r="I320" s="301" t="s">
        <v>1267</v>
      </c>
      <c r="J320" s="288" t="s">
        <v>1260</v>
      </c>
      <c r="K320" s="312">
        <v>45742</v>
      </c>
    </row>
    <row r="321" spans="1:11" ht="126" x14ac:dyDescent="0.25">
      <c r="A321" s="775">
        <v>319</v>
      </c>
      <c r="B321" s="6" t="s">
        <v>503</v>
      </c>
      <c r="C321" s="29" t="s">
        <v>504</v>
      </c>
      <c r="D321" s="299" t="s">
        <v>2007</v>
      </c>
      <c r="E321" s="294">
        <v>45757</v>
      </c>
      <c r="F321" s="303">
        <v>0.41666666666666669</v>
      </c>
      <c r="G321" s="304" t="s">
        <v>1211</v>
      </c>
      <c r="H321" s="288" t="s">
        <v>2008</v>
      </c>
      <c r="I321" s="305" t="s">
        <v>1213</v>
      </c>
      <c r="J321" s="288" t="s">
        <v>1214</v>
      </c>
      <c r="K321" s="312">
        <v>45742</v>
      </c>
    </row>
    <row r="322" spans="1:11" ht="110.25" x14ac:dyDescent="0.25">
      <c r="A322" s="775">
        <v>320</v>
      </c>
      <c r="B322" s="29" t="s">
        <v>154</v>
      </c>
      <c r="C322" s="82">
        <v>120540019904</v>
      </c>
      <c r="D322" s="301" t="s">
        <v>1489</v>
      </c>
      <c r="E322" s="296">
        <v>45754</v>
      </c>
      <c r="F322" s="297">
        <v>0.41666666666666669</v>
      </c>
      <c r="G322" s="301" t="s">
        <v>1485</v>
      </c>
      <c r="H322" s="301" t="s">
        <v>2009</v>
      </c>
      <c r="I322" s="301" t="s">
        <v>1487</v>
      </c>
      <c r="J322" s="288" t="s">
        <v>1488</v>
      </c>
      <c r="K322" s="312">
        <v>45742</v>
      </c>
    </row>
    <row r="323" spans="1:11" ht="126" x14ac:dyDescent="0.25">
      <c r="A323" s="775">
        <v>321</v>
      </c>
      <c r="B323" s="3" t="s">
        <v>505</v>
      </c>
      <c r="C323" s="6" t="s">
        <v>506</v>
      </c>
      <c r="D323" s="301" t="s">
        <v>2010</v>
      </c>
      <c r="E323" s="296">
        <v>45750</v>
      </c>
      <c r="F323" s="329">
        <v>0.97569444444443998</v>
      </c>
      <c r="G323" s="301" t="s">
        <v>1522</v>
      </c>
      <c r="H323" s="311" t="s">
        <v>1521</v>
      </c>
      <c r="I323" s="299" t="s">
        <v>1518</v>
      </c>
      <c r="J323" s="301" t="s">
        <v>1232</v>
      </c>
      <c r="K323" s="312">
        <v>45742</v>
      </c>
    </row>
    <row r="324" spans="1:11" ht="126" x14ac:dyDescent="0.25">
      <c r="A324" s="775">
        <v>322</v>
      </c>
      <c r="B324" s="68" t="s">
        <v>307</v>
      </c>
      <c r="C324" s="53" t="s">
        <v>308</v>
      </c>
      <c r="D324" s="330" t="s">
        <v>1717</v>
      </c>
      <c r="E324" s="316">
        <v>45750</v>
      </c>
      <c r="F324" s="420">
        <v>0.72569444444444398</v>
      </c>
      <c r="G324" s="315" t="s">
        <v>1516</v>
      </c>
      <c r="H324" s="346" t="s">
        <v>2011</v>
      </c>
      <c r="I324" s="330" t="s">
        <v>1518</v>
      </c>
      <c r="J324" s="315" t="s">
        <v>1232</v>
      </c>
      <c r="K324" s="421">
        <v>45742</v>
      </c>
    </row>
    <row r="325" spans="1:11" ht="126" x14ac:dyDescent="0.25">
      <c r="A325" s="775">
        <v>323</v>
      </c>
      <c r="B325" s="83" t="s">
        <v>135</v>
      </c>
      <c r="C325" s="84">
        <v>60440004592</v>
      </c>
      <c r="D325" s="422" t="s">
        <v>1457</v>
      </c>
      <c r="E325" s="316">
        <v>45756</v>
      </c>
      <c r="F325" s="393">
        <v>0.41666666666666669</v>
      </c>
      <c r="G325" s="315" t="s">
        <v>1226</v>
      </c>
      <c r="H325" s="330" t="s">
        <v>1458</v>
      </c>
      <c r="I325" s="330" t="s">
        <v>1213</v>
      </c>
      <c r="J325" s="315" t="s">
        <v>1228</v>
      </c>
      <c r="K325" s="421">
        <v>45742</v>
      </c>
    </row>
    <row r="326" spans="1:11" ht="126" x14ac:dyDescent="0.25">
      <c r="A326" s="775">
        <v>324</v>
      </c>
      <c r="B326" s="83" t="s">
        <v>64</v>
      </c>
      <c r="C326" s="84" t="s">
        <v>65</v>
      </c>
      <c r="D326" s="315" t="s">
        <v>1354</v>
      </c>
      <c r="E326" s="316">
        <v>45756</v>
      </c>
      <c r="F326" s="393">
        <v>0.5</v>
      </c>
      <c r="G326" s="315" t="s">
        <v>1226</v>
      </c>
      <c r="H326" s="330" t="s">
        <v>1894</v>
      </c>
      <c r="I326" s="330" t="s">
        <v>1213</v>
      </c>
      <c r="J326" s="315" t="s">
        <v>1228</v>
      </c>
      <c r="K326" s="421">
        <v>45742</v>
      </c>
    </row>
    <row r="327" spans="1:11" ht="126" x14ac:dyDescent="0.25">
      <c r="A327" s="775">
        <v>325</v>
      </c>
      <c r="B327" s="29" t="s">
        <v>87</v>
      </c>
      <c r="C327" s="3" t="s">
        <v>88</v>
      </c>
      <c r="D327" s="288" t="s">
        <v>1385</v>
      </c>
      <c r="E327" s="294">
        <v>45756</v>
      </c>
      <c r="F327" s="288" t="s">
        <v>1245</v>
      </c>
      <c r="G327" s="288" t="s">
        <v>1386</v>
      </c>
      <c r="H327" s="288" t="s">
        <v>1387</v>
      </c>
      <c r="I327" s="288" t="s">
        <v>1213</v>
      </c>
      <c r="J327" s="327" t="s">
        <v>1302</v>
      </c>
      <c r="K327" s="293">
        <v>45742</v>
      </c>
    </row>
    <row r="328" spans="1:11" ht="126" x14ac:dyDescent="0.25">
      <c r="A328" s="775">
        <v>326</v>
      </c>
      <c r="B328" s="3" t="s">
        <v>507</v>
      </c>
      <c r="C328" s="3" t="s">
        <v>508</v>
      </c>
      <c r="D328" s="301" t="s">
        <v>2012</v>
      </c>
      <c r="E328" s="296">
        <v>45761</v>
      </c>
      <c r="F328" s="297">
        <v>0.45833333333333331</v>
      </c>
      <c r="G328" s="301" t="s">
        <v>1570</v>
      </c>
      <c r="H328" s="301" t="s">
        <v>2013</v>
      </c>
      <c r="I328" s="301" t="s">
        <v>1221</v>
      </c>
      <c r="J328" s="301" t="s">
        <v>1820</v>
      </c>
      <c r="K328" s="293">
        <v>45742</v>
      </c>
    </row>
    <row r="329" spans="1:11" ht="283.5" x14ac:dyDescent="0.25">
      <c r="A329" s="775">
        <v>327</v>
      </c>
      <c r="B329" s="7" t="s">
        <v>509</v>
      </c>
      <c r="C329" s="7" t="s">
        <v>510</v>
      </c>
      <c r="D329" s="319" t="s">
        <v>2014</v>
      </c>
      <c r="E329" s="293">
        <v>45758</v>
      </c>
      <c r="F329" s="302">
        <v>0.60416666666666663</v>
      </c>
      <c r="G329" s="373" t="s">
        <v>2015</v>
      </c>
      <c r="H329" s="299" t="s">
        <v>2016</v>
      </c>
      <c r="I329" s="299" t="s">
        <v>1306</v>
      </c>
      <c r="J329" s="373" t="s">
        <v>2017</v>
      </c>
      <c r="K329" s="312">
        <v>45744</v>
      </c>
    </row>
    <row r="330" spans="1:11" ht="110.25" x14ac:dyDescent="0.25">
      <c r="A330" s="775">
        <v>328</v>
      </c>
      <c r="B330" s="14" t="s">
        <v>511</v>
      </c>
      <c r="C330" s="29">
        <v>91140008255</v>
      </c>
      <c r="D330" s="288" t="s">
        <v>2018</v>
      </c>
      <c r="E330" s="294">
        <v>45758</v>
      </c>
      <c r="F330" s="303">
        <v>0.45833333333333331</v>
      </c>
      <c r="G330" s="288" t="s">
        <v>1749</v>
      </c>
      <c r="H330" s="301" t="s">
        <v>2019</v>
      </c>
      <c r="I330" s="288" t="s">
        <v>1751</v>
      </c>
      <c r="J330" s="288" t="s">
        <v>1752</v>
      </c>
      <c r="K330" s="294">
        <v>45744</v>
      </c>
    </row>
    <row r="331" spans="1:11" ht="283.5" x14ac:dyDescent="0.25">
      <c r="A331" s="775">
        <v>329</v>
      </c>
      <c r="B331" s="7" t="s">
        <v>512</v>
      </c>
      <c r="C331" s="7" t="s">
        <v>513</v>
      </c>
      <c r="D331" s="319" t="s">
        <v>2020</v>
      </c>
      <c r="E331" s="293">
        <v>45758</v>
      </c>
      <c r="F331" s="302">
        <v>0.66666666666666663</v>
      </c>
      <c r="G331" s="373" t="s">
        <v>1304</v>
      </c>
      <c r="H331" s="299" t="s">
        <v>2016</v>
      </c>
      <c r="I331" s="299" t="s">
        <v>1306</v>
      </c>
      <c r="J331" s="373" t="s">
        <v>1900</v>
      </c>
      <c r="K331" s="294">
        <v>45744</v>
      </c>
    </row>
    <row r="332" spans="1:11" ht="378" x14ac:dyDescent="0.25">
      <c r="A332" s="775">
        <v>330</v>
      </c>
      <c r="B332" s="31" t="s">
        <v>514</v>
      </c>
      <c r="C332" s="71" t="s">
        <v>515</v>
      </c>
      <c r="D332" s="399" t="s">
        <v>2021</v>
      </c>
      <c r="E332" s="294">
        <v>45756</v>
      </c>
      <c r="F332" s="402" t="s">
        <v>1568</v>
      </c>
      <c r="G332" s="301" t="s">
        <v>1497</v>
      </c>
      <c r="H332" s="301" t="s">
        <v>2022</v>
      </c>
      <c r="I332" s="401" t="s">
        <v>1494</v>
      </c>
      <c r="J332" s="3" t="s">
        <v>1495</v>
      </c>
      <c r="K332" s="294">
        <v>45744</v>
      </c>
    </row>
    <row r="333" spans="1:11" ht="236.25" x14ac:dyDescent="0.25">
      <c r="A333" s="775">
        <v>331</v>
      </c>
      <c r="B333" s="63" t="s">
        <v>150</v>
      </c>
      <c r="C333" s="63" t="s">
        <v>151</v>
      </c>
      <c r="D333" s="378" t="s">
        <v>1482</v>
      </c>
      <c r="E333" s="293" t="s">
        <v>2023</v>
      </c>
      <c r="F333" s="303" t="s">
        <v>1273</v>
      </c>
      <c r="G333" s="379" t="s">
        <v>1285</v>
      </c>
      <c r="H333" s="9" t="s">
        <v>2024</v>
      </c>
      <c r="I333" s="301" t="s">
        <v>1287</v>
      </c>
      <c r="J333" s="320" t="s">
        <v>1288</v>
      </c>
      <c r="K333" s="294">
        <v>45744</v>
      </c>
    </row>
    <row r="334" spans="1:11" ht="126" x14ac:dyDescent="0.25">
      <c r="A334" s="775">
        <v>332</v>
      </c>
      <c r="B334" s="6" t="s">
        <v>516</v>
      </c>
      <c r="C334" s="6">
        <v>130740013002</v>
      </c>
      <c r="D334" s="299" t="s">
        <v>2025</v>
      </c>
      <c r="E334" s="293">
        <v>45762</v>
      </c>
      <c r="F334" s="299" t="s">
        <v>1273</v>
      </c>
      <c r="G334" s="299" t="s">
        <v>2026</v>
      </c>
      <c r="H334" s="299" t="s">
        <v>2027</v>
      </c>
      <c r="I334" s="408" t="s">
        <v>1213</v>
      </c>
      <c r="J334" s="344" t="s">
        <v>1344</v>
      </c>
      <c r="K334" s="294">
        <v>45744</v>
      </c>
    </row>
    <row r="335" spans="1:11" ht="126" x14ac:dyDescent="0.25">
      <c r="A335" s="775">
        <v>333</v>
      </c>
      <c r="B335" s="6" t="s">
        <v>517</v>
      </c>
      <c r="C335" s="85" t="s">
        <v>518</v>
      </c>
      <c r="D335" s="299" t="s">
        <v>2028</v>
      </c>
      <c r="E335" s="293">
        <v>45757</v>
      </c>
      <c r="F335" s="423">
        <v>0.45833333333333331</v>
      </c>
      <c r="G335" s="299" t="s">
        <v>2029</v>
      </c>
      <c r="H335" s="299" t="s">
        <v>2030</v>
      </c>
      <c r="I335" s="408" t="s">
        <v>1213</v>
      </c>
      <c r="J335" s="344" t="s">
        <v>2031</v>
      </c>
      <c r="K335" s="294">
        <v>45744</v>
      </c>
    </row>
    <row r="336" spans="1:11" ht="252" x14ac:dyDescent="0.25">
      <c r="A336" s="775">
        <v>334</v>
      </c>
      <c r="B336" s="29" t="s">
        <v>519</v>
      </c>
      <c r="C336" s="29">
        <v>120140013811</v>
      </c>
      <c r="D336" s="288" t="s">
        <v>2032</v>
      </c>
      <c r="E336" s="294">
        <v>45763</v>
      </c>
      <c r="F336" s="288" t="s">
        <v>1375</v>
      </c>
      <c r="G336" s="288" t="s">
        <v>2033</v>
      </c>
      <c r="H336" s="288" t="s">
        <v>2034</v>
      </c>
      <c r="I336" s="288" t="s">
        <v>2035</v>
      </c>
      <c r="J336" s="288" t="s">
        <v>2036</v>
      </c>
      <c r="K336" s="294">
        <v>45744</v>
      </c>
    </row>
    <row r="337" spans="1:11" ht="126" x14ac:dyDescent="0.25">
      <c r="A337" s="775">
        <v>335</v>
      </c>
      <c r="B337" s="29" t="s">
        <v>82</v>
      </c>
      <c r="C337" s="29">
        <v>80240023604</v>
      </c>
      <c r="D337" s="288" t="s">
        <v>1379</v>
      </c>
      <c r="E337" s="294">
        <v>45765</v>
      </c>
      <c r="F337" s="288" t="s">
        <v>1309</v>
      </c>
      <c r="G337" s="288" t="s">
        <v>1310</v>
      </c>
      <c r="H337" s="288" t="s">
        <v>2037</v>
      </c>
      <c r="I337" s="288" t="s">
        <v>1312</v>
      </c>
      <c r="J337" s="288" t="s">
        <v>1313</v>
      </c>
      <c r="K337" s="294">
        <v>45744</v>
      </c>
    </row>
    <row r="338" spans="1:11" ht="126" x14ac:dyDescent="0.25">
      <c r="A338" s="775">
        <v>336</v>
      </c>
      <c r="B338" s="29" t="s">
        <v>520</v>
      </c>
      <c r="C338" s="29">
        <v>90440019219</v>
      </c>
      <c r="D338" s="288" t="s">
        <v>2038</v>
      </c>
      <c r="E338" s="294">
        <v>45768</v>
      </c>
      <c r="F338" s="288" t="s">
        <v>1375</v>
      </c>
      <c r="G338" s="288" t="s">
        <v>1310</v>
      </c>
      <c r="H338" s="288" t="s">
        <v>2039</v>
      </c>
      <c r="I338" s="288" t="s">
        <v>1312</v>
      </c>
      <c r="J338" s="288" t="s">
        <v>1856</v>
      </c>
      <c r="K338" s="294">
        <v>45744</v>
      </c>
    </row>
    <row r="339" spans="1:11" ht="126" x14ac:dyDescent="0.25">
      <c r="A339" s="775">
        <v>337</v>
      </c>
      <c r="B339" s="74" t="s">
        <v>521</v>
      </c>
      <c r="C339" s="42">
        <v>110240012647</v>
      </c>
      <c r="D339" s="244" t="s">
        <v>2040</v>
      </c>
      <c r="E339" s="261">
        <v>45761</v>
      </c>
      <c r="F339" s="250">
        <v>1200</v>
      </c>
      <c r="G339" s="250" t="s">
        <v>1607</v>
      </c>
      <c r="H339" s="250" t="s">
        <v>2041</v>
      </c>
      <c r="I339" s="328" t="s">
        <v>1213</v>
      </c>
      <c r="J339" s="250" t="s">
        <v>1609</v>
      </c>
      <c r="K339" s="424">
        <v>45747</v>
      </c>
    </row>
    <row r="340" spans="1:11" ht="126" x14ac:dyDescent="0.25">
      <c r="A340" s="775">
        <v>338</v>
      </c>
      <c r="B340" s="74" t="s">
        <v>522</v>
      </c>
      <c r="C340" s="42">
        <v>990640003664</v>
      </c>
      <c r="D340" s="244" t="s">
        <v>2042</v>
      </c>
      <c r="E340" s="261">
        <v>45761</v>
      </c>
      <c r="F340" s="250">
        <v>1200</v>
      </c>
      <c r="G340" s="250" t="s">
        <v>1607</v>
      </c>
      <c r="H340" s="250" t="s">
        <v>2043</v>
      </c>
      <c r="I340" s="328" t="s">
        <v>1213</v>
      </c>
      <c r="J340" s="250" t="s">
        <v>1609</v>
      </c>
      <c r="K340" s="424">
        <v>45748</v>
      </c>
    </row>
    <row r="341" spans="1:11" ht="126" x14ac:dyDescent="0.25">
      <c r="A341" s="775">
        <v>339</v>
      </c>
      <c r="B341" s="29" t="s">
        <v>523</v>
      </c>
      <c r="C341" s="74" t="s">
        <v>524</v>
      </c>
      <c r="D341" s="244" t="s">
        <v>2044</v>
      </c>
      <c r="E341" s="294">
        <v>45761</v>
      </c>
      <c r="F341" s="288" t="s">
        <v>1245</v>
      </c>
      <c r="G341" s="288" t="s">
        <v>2045</v>
      </c>
      <c r="H341" s="288" t="s">
        <v>1481</v>
      </c>
      <c r="I341" s="288" t="s">
        <v>1213</v>
      </c>
      <c r="J341" s="288" t="s">
        <v>1302</v>
      </c>
      <c r="K341" s="425">
        <v>45748</v>
      </c>
    </row>
    <row r="342" spans="1:11" ht="78.75" x14ac:dyDescent="0.25">
      <c r="A342" s="775">
        <v>340</v>
      </c>
      <c r="B342" s="42" t="s">
        <v>525</v>
      </c>
      <c r="C342" s="42" t="s">
        <v>526</v>
      </c>
      <c r="D342" s="299" t="s">
        <v>2046</v>
      </c>
      <c r="E342" s="296">
        <v>45757</v>
      </c>
      <c r="F342" s="301" t="s">
        <v>1410</v>
      </c>
      <c r="G342" s="301" t="s">
        <v>1635</v>
      </c>
      <c r="H342" s="301" t="s">
        <v>1970</v>
      </c>
      <c r="I342" s="301" t="s">
        <v>1635</v>
      </c>
      <c r="J342" s="301" t="s">
        <v>1637</v>
      </c>
      <c r="K342" s="425">
        <v>45748</v>
      </c>
    </row>
    <row r="343" spans="1:11" ht="110.25" x14ac:dyDescent="0.25">
      <c r="A343" s="775">
        <v>341</v>
      </c>
      <c r="B343" s="42" t="s">
        <v>382</v>
      </c>
      <c r="C343" s="29" t="s">
        <v>383</v>
      </c>
      <c r="D343" s="299" t="s">
        <v>1815</v>
      </c>
      <c r="E343" s="294">
        <v>45762</v>
      </c>
      <c r="F343" s="303">
        <v>0.45833333333333331</v>
      </c>
      <c r="G343" s="6" t="s">
        <v>1816</v>
      </c>
      <c r="H343" s="288" t="s">
        <v>1817</v>
      </c>
      <c r="I343" s="6" t="s">
        <v>1816</v>
      </c>
      <c r="J343" s="288">
        <v>77772655522</v>
      </c>
      <c r="K343" s="425">
        <v>45748</v>
      </c>
    </row>
    <row r="344" spans="1:11" ht="94.5" x14ac:dyDescent="0.25">
      <c r="A344" s="775">
        <v>342</v>
      </c>
      <c r="B344" s="9" t="s">
        <v>32</v>
      </c>
      <c r="C344" s="10">
        <v>950140000268</v>
      </c>
      <c r="D344" s="381" t="s">
        <v>1283</v>
      </c>
      <c r="E344" s="293" t="s">
        <v>2047</v>
      </c>
      <c r="F344" s="303" t="s">
        <v>1245</v>
      </c>
      <c r="G344" s="379" t="s">
        <v>1285</v>
      </c>
      <c r="H344" s="381" t="s">
        <v>2048</v>
      </c>
      <c r="I344" s="301" t="s">
        <v>1287</v>
      </c>
      <c r="J344" s="320" t="s">
        <v>1288</v>
      </c>
      <c r="K344" s="425">
        <v>45748</v>
      </c>
    </row>
    <row r="345" spans="1:11" ht="141.75" x14ac:dyDescent="0.25">
      <c r="A345" s="775">
        <v>343</v>
      </c>
      <c r="B345" s="3" t="s">
        <v>119</v>
      </c>
      <c r="C345" s="6">
        <v>100340004945</v>
      </c>
      <c r="D345" s="299" t="s">
        <v>1435</v>
      </c>
      <c r="E345" s="293">
        <v>45761</v>
      </c>
      <c r="F345" s="6" t="s">
        <v>1392</v>
      </c>
      <c r="G345" s="299" t="s">
        <v>1437</v>
      </c>
      <c r="H345" s="299" t="s">
        <v>2049</v>
      </c>
      <c r="I345" s="299" t="s">
        <v>1439</v>
      </c>
      <c r="J345" s="299" t="s">
        <v>1440</v>
      </c>
      <c r="K345" s="425">
        <v>45748</v>
      </c>
    </row>
    <row r="346" spans="1:11" ht="393.75" x14ac:dyDescent="0.25">
      <c r="A346" s="775">
        <v>344</v>
      </c>
      <c r="B346" s="29" t="s">
        <v>527</v>
      </c>
      <c r="C346" s="29" t="s">
        <v>528</v>
      </c>
      <c r="D346" s="288" t="s">
        <v>2050</v>
      </c>
      <c r="E346" s="294">
        <v>45761</v>
      </c>
      <c r="F346" s="303" t="s">
        <v>1410</v>
      </c>
      <c r="G346" s="304" t="s">
        <v>1590</v>
      </c>
      <c r="H346" s="288" t="s">
        <v>1591</v>
      </c>
      <c r="I346" s="305" t="s">
        <v>1213</v>
      </c>
      <c r="J346" s="365" t="s">
        <v>1592</v>
      </c>
      <c r="K346" s="294">
        <v>45748</v>
      </c>
    </row>
    <row r="347" spans="1:11" ht="126" x14ac:dyDescent="0.25">
      <c r="A347" s="775">
        <v>345</v>
      </c>
      <c r="B347" s="86" t="s">
        <v>270</v>
      </c>
      <c r="C347" s="87" t="s">
        <v>3138</v>
      </c>
      <c r="D347" s="426" t="s">
        <v>1655</v>
      </c>
      <c r="E347" s="374">
        <v>45770</v>
      </c>
      <c r="F347" s="427">
        <v>0.5</v>
      </c>
      <c r="G347" s="309" t="s">
        <v>1656</v>
      </c>
      <c r="H347" s="309" t="s">
        <v>2051</v>
      </c>
      <c r="I347" s="301" t="s">
        <v>1658</v>
      </c>
      <c r="J347" s="309" t="s">
        <v>1659</v>
      </c>
      <c r="K347" s="425">
        <v>45749</v>
      </c>
    </row>
    <row r="348" spans="1:11" ht="189" x14ac:dyDescent="0.25">
      <c r="A348" s="775">
        <v>346</v>
      </c>
      <c r="B348" s="6" t="s">
        <v>529</v>
      </c>
      <c r="C348" s="85" t="s">
        <v>530</v>
      </c>
      <c r="D348" s="299" t="s">
        <v>2052</v>
      </c>
      <c r="E348" s="294">
        <v>45762</v>
      </c>
      <c r="F348" s="303">
        <v>0.45833333333333331</v>
      </c>
      <c r="G348" s="299" t="s">
        <v>2053</v>
      </c>
      <c r="H348" s="288" t="s">
        <v>2054</v>
      </c>
      <c r="I348" s="408" t="s">
        <v>2055</v>
      </c>
      <c r="J348" s="8" t="s">
        <v>2056</v>
      </c>
      <c r="K348" s="425">
        <v>45749</v>
      </c>
    </row>
    <row r="349" spans="1:11" ht="173.25" x14ac:dyDescent="0.25">
      <c r="A349" s="775">
        <v>347</v>
      </c>
      <c r="B349" s="6" t="s">
        <v>295</v>
      </c>
      <c r="C349" s="29" t="s">
        <v>296</v>
      </c>
      <c r="D349" s="288" t="s">
        <v>1700</v>
      </c>
      <c r="E349" s="294">
        <v>45765</v>
      </c>
      <c r="F349" s="288" t="s">
        <v>1262</v>
      </c>
      <c r="G349" s="288" t="s">
        <v>1401</v>
      </c>
      <c r="H349" s="288" t="s">
        <v>2057</v>
      </c>
      <c r="I349" s="288" t="s">
        <v>1403</v>
      </c>
      <c r="J349" s="288" t="s">
        <v>1404</v>
      </c>
      <c r="K349" s="425">
        <v>45750</v>
      </c>
    </row>
    <row r="350" spans="1:11" ht="157.5" x14ac:dyDescent="0.25">
      <c r="A350" s="775">
        <v>348</v>
      </c>
      <c r="B350" s="78" t="s">
        <v>123</v>
      </c>
      <c r="C350" s="79" t="s">
        <v>124</v>
      </c>
      <c r="D350" s="290" t="s">
        <v>1443</v>
      </c>
      <c r="E350" s="417">
        <v>45768</v>
      </c>
      <c r="F350" s="79" t="s">
        <v>1256</v>
      </c>
      <c r="G350" s="418" t="s">
        <v>1401</v>
      </c>
      <c r="H350" s="290" t="s">
        <v>2058</v>
      </c>
      <c r="I350" s="418" t="s">
        <v>1403</v>
      </c>
      <c r="J350" s="428" t="s">
        <v>1404</v>
      </c>
      <c r="K350" s="296">
        <v>45750</v>
      </c>
    </row>
    <row r="351" spans="1:11" ht="173.25" x14ac:dyDescent="0.25">
      <c r="A351" s="775">
        <v>349</v>
      </c>
      <c r="B351" s="29" t="s">
        <v>531</v>
      </c>
      <c r="C351" s="29">
        <v>100240009080</v>
      </c>
      <c r="D351" s="288" t="s">
        <v>2059</v>
      </c>
      <c r="E351" s="294">
        <v>45777</v>
      </c>
      <c r="F351" s="288" t="s">
        <v>1309</v>
      </c>
      <c r="G351" s="288" t="s">
        <v>2060</v>
      </c>
      <c r="H351" s="288" t="s">
        <v>2061</v>
      </c>
      <c r="I351" s="288" t="s">
        <v>1213</v>
      </c>
      <c r="J351" s="288" t="s">
        <v>1588</v>
      </c>
      <c r="K351" s="294">
        <v>45750</v>
      </c>
    </row>
    <row r="352" spans="1:11" ht="126" x14ac:dyDescent="0.25">
      <c r="A352" s="775">
        <v>350</v>
      </c>
      <c r="B352" s="29" t="s">
        <v>532</v>
      </c>
      <c r="C352" s="29" t="s">
        <v>533</v>
      </c>
      <c r="D352" s="288" t="s">
        <v>2062</v>
      </c>
      <c r="E352" s="294">
        <v>45765</v>
      </c>
      <c r="F352" s="288" t="s">
        <v>1290</v>
      </c>
      <c r="G352" s="288" t="s">
        <v>1401</v>
      </c>
      <c r="H352" s="288" t="s">
        <v>2063</v>
      </c>
      <c r="I352" s="288" t="s">
        <v>1403</v>
      </c>
      <c r="J352" s="288" t="s">
        <v>1423</v>
      </c>
      <c r="K352" s="296">
        <v>45750</v>
      </c>
    </row>
    <row r="353" spans="1:11" ht="126" x14ac:dyDescent="0.25">
      <c r="A353" s="775">
        <v>351</v>
      </c>
      <c r="B353" s="88" t="s">
        <v>534</v>
      </c>
      <c r="C353" s="88">
        <v>130640006978</v>
      </c>
      <c r="D353" s="429" t="s">
        <v>2064</v>
      </c>
      <c r="E353" s="430">
        <v>45758</v>
      </c>
      <c r="F353" s="88" t="s">
        <v>1674</v>
      </c>
      <c r="G353" s="431" t="s">
        <v>2065</v>
      </c>
      <c r="H353" s="431" t="s">
        <v>2066</v>
      </c>
      <c r="I353" s="431" t="s">
        <v>1242</v>
      </c>
      <c r="J353" s="431" t="s">
        <v>1399</v>
      </c>
      <c r="K353" s="294">
        <v>45750</v>
      </c>
    </row>
    <row r="354" spans="1:11" ht="110.25" x14ac:dyDescent="0.25">
      <c r="A354" s="775">
        <v>352</v>
      </c>
      <c r="B354" s="6" t="s">
        <v>535</v>
      </c>
      <c r="C354" s="6">
        <v>120540018450</v>
      </c>
      <c r="D354" s="410" t="s">
        <v>2067</v>
      </c>
      <c r="E354" s="296">
        <v>45770</v>
      </c>
      <c r="F354" s="297" t="s">
        <v>1410</v>
      </c>
      <c r="G354" s="304" t="s">
        <v>1538</v>
      </c>
      <c r="H354" s="301" t="s">
        <v>1412</v>
      </c>
      <c r="I354" s="304" t="s">
        <v>1413</v>
      </c>
      <c r="J354" s="301">
        <v>87022418567</v>
      </c>
      <c r="K354" s="296">
        <v>45754</v>
      </c>
    </row>
    <row r="355" spans="1:11" ht="126" x14ac:dyDescent="0.25">
      <c r="A355" s="775">
        <v>353</v>
      </c>
      <c r="B355" s="88" t="s">
        <v>95</v>
      </c>
      <c r="C355" s="88">
        <v>80240024098</v>
      </c>
      <c r="D355" s="429" t="s">
        <v>1391</v>
      </c>
      <c r="E355" s="430">
        <v>45768</v>
      </c>
      <c r="F355" s="88" t="s">
        <v>1392</v>
      </c>
      <c r="G355" s="431" t="s">
        <v>1361</v>
      </c>
      <c r="H355" s="431" t="s">
        <v>2068</v>
      </c>
      <c r="I355" s="431" t="s">
        <v>1242</v>
      </c>
      <c r="J355" s="431" t="s">
        <v>1394</v>
      </c>
      <c r="K355" s="294">
        <v>45754</v>
      </c>
    </row>
    <row r="356" spans="1:11" ht="126" x14ac:dyDescent="0.25">
      <c r="A356" s="775">
        <v>354</v>
      </c>
      <c r="B356" s="50" t="s">
        <v>536</v>
      </c>
      <c r="C356" s="50" t="s">
        <v>537</v>
      </c>
      <c r="D356" s="432" t="s">
        <v>2069</v>
      </c>
      <c r="E356" s="433">
        <v>45758</v>
      </c>
      <c r="F356" s="434">
        <v>0.5</v>
      </c>
      <c r="G356" s="435" t="s">
        <v>2070</v>
      </c>
      <c r="H356" s="432" t="s">
        <v>1270</v>
      </c>
      <c r="I356" s="436" t="s">
        <v>1213</v>
      </c>
      <c r="J356" s="432" t="s">
        <v>1271</v>
      </c>
      <c r="K356" s="433">
        <v>45754</v>
      </c>
    </row>
    <row r="357" spans="1:11" ht="110.25" x14ac:dyDescent="0.25">
      <c r="A357" s="775">
        <v>355</v>
      </c>
      <c r="B357" s="3" t="s">
        <v>538</v>
      </c>
      <c r="C357" s="3" t="s">
        <v>539</v>
      </c>
      <c r="D357" s="301" t="s">
        <v>2071</v>
      </c>
      <c r="E357" s="296">
        <v>45765</v>
      </c>
      <c r="F357" s="318" t="s">
        <v>1245</v>
      </c>
      <c r="G357" s="301" t="s">
        <v>1257</v>
      </c>
      <c r="H357" s="301" t="s">
        <v>2041</v>
      </c>
      <c r="I357" s="301" t="s">
        <v>1267</v>
      </c>
      <c r="J357" s="301" t="s">
        <v>1260</v>
      </c>
      <c r="K357" s="296">
        <v>45754</v>
      </c>
    </row>
    <row r="358" spans="1:11" ht="141.75" x14ac:dyDescent="0.25">
      <c r="A358" s="775">
        <v>356</v>
      </c>
      <c r="B358" s="3" t="s">
        <v>540</v>
      </c>
      <c r="C358" s="3" t="s">
        <v>541</v>
      </c>
      <c r="D358" s="301" t="s">
        <v>2072</v>
      </c>
      <c r="E358" s="296">
        <v>45770</v>
      </c>
      <c r="F358" s="301" t="s">
        <v>1262</v>
      </c>
      <c r="G358" s="301" t="s">
        <v>2073</v>
      </c>
      <c r="H358" s="301" t="s">
        <v>2074</v>
      </c>
      <c r="I358" s="301" t="s">
        <v>1213</v>
      </c>
      <c r="J358" s="301" t="s">
        <v>1302</v>
      </c>
      <c r="K358" s="296">
        <v>45754</v>
      </c>
    </row>
    <row r="359" spans="1:11" ht="78.75" x14ac:dyDescent="0.25">
      <c r="A359" s="775">
        <v>357</v>
      </c>
      <c r="B359" s="5" t="s">
        <v>542</v>
      </c>
      <c r="C359" s="5" t="s">
        <v>543</v>
      </c>
      <c r="D359" s="301" t="s">
        <v>2075</v>
      </c>
      <c r="E359" s="296">
        <v>45764</v>
      </c>
      <c r="F359" s="296" t="s">
        <v>1410</v>
      </c>
      <c r="G359" s="344" t="s">
        <v>1556</v>
      </c>
      <c r="H359" s="299" t="s">
        <v>1604</v>
      </c>
      <c r="I359" s="299" t="s">
        <v>1558</v>
      </c>
      <c r="J359" s="344" t="s">
        <v>1559</v>
      </c>
      <c r="K359" s="296">
        <v>45754</v>
      </c>
    </row>
    <row r="360" spans="1:11" ht="236.25" x14ac:dyDescent="0.25">
      <c r="A360" s="775">
        <v>358</v>
      </c>
      <c r="B360" s="89" t="s">
        <v>544</v>
      </c>
      <c r="C360" s="89" t="s">
        <v>545</v>
      </c>
      <c r="D360" s="437" t="s">
        <v>2076</v>
      </c>
      <c r="E360" s="438">
        <v>45769</v>
      </c>
      <c r="F360" s="785" t="s">
        <v>3146</v>
      </c>
      <c r="G360" s="437" t="s">
        <v>1744</v>
      </c>
      <c r="H360" s="437" t="s">
        <v>1745</v>
      </c>
      <c r="I360" s="437" t="s">
        <v>1746</v>
      </c>
      <c r="J360" s="306" t="s">
        <v>1747</v>
      </c>
      <c r="K360" s="296">
        <v>45754</v>
      </c>
    </row>
    <row r="361" spans="1:11" ht="126" x14ac:dyDescent="0.25">
      <c r="A361" s="775">
        <v>359</v>
      </c>
      <c r="B361" s="3" t="s">
        <v>477</v>
      </c>
      <c r="C361" s="3" t="s">
        <v>39</v>
      </c>
      <c r="D361" s="301" t="s">
        <v>1300</v>
      </c>
      <c r="E361" s="296">
        <v>45768</v>
      </c>
      <c r="F361" s="301" t="s">
        <v>1245</v>
      </c>
      <c r="G361" s="301" t="s">
        <v>1915</v>
      </c>
      <c r="H361" s="301" t="s">
        <v>2077</v>
      </c>
      <c r="I361" s="301" t="s">
        <v>1213</v>
      </c>
      <c r="J361" s="301" t="s">
        <v>1302</v>
      </c>
      <c r="K361" s="296">
        <v>45754</v>
      </c>
    </row>
    <row r="362" spans="1:11" ht="378" x14ac:dyDescent="0.25">
      <c r="A362" s="775">
        <v>360</v>
      </c>
      <c r="B362" s="3" t="s">
        <v>546</v>
      </c>
      <c r="C362" s="3">
        <v>140840013315</v>
      </c>
      <c r="D362" s="301" t="s">
        <v>2078</v>
      </c>
      <c r="E362" s="296">
        <v>45770</v>
      </c>
      <c r="F362" s="301" t="s">
        <v>1375</v>
      </c>
      <c r="G362" s="301" t="s">
        <v>2079</v>
      </c>
      <c r="H362" s="301" t="s">
        <v>1854</v>
      </c>
      <c r="I362" s="301" t="s">
        <v>1312</v>
      </c>
      <c r="J362" s="301" t="s">
        <v>2080</v>
      </c>
      <c r="K362" s="296">
        <v>45754</v>
      </c>
    </row>
    <row r="363" spans="1:11" ht="157.5" x14ac:dyDescent="0.25">
      <c r="A363" s="775">
        <v>361</v>
      </c>
      <c r="B363" s="3" t="s">
        <v>547</v>
      </c>
      <c r="C363" s="90" t="s">
        <v>548</v>
      </c>
      <c r="D363" s="321" t="s">
        <v>2081</v>
      </c>
      <c r="E363" s="296">
        <v>45769</v>
      </c>
      <c r="F363" s="3" t="s">
        <v>2082</v>
      </c>
      <c r="G363" s="301" t="s">
        <v>2083</v>
      </c>
      <c r="H363" s="301" t="s">
        <v>2084</v>
      </c>
      <c r="I363" s="301" t="s">
        <v>1221</v>
      </c>
      <c r="J363" s="301" t="s">
        <v>1222</v>
      </c>
      <c r="K363" s="296">
        <v>45754</v>
      </c>
    </row>
    <row r="364" spans="1:11" ht="126" x14ac:dyDescent="0.25">
      <c r="A364" s="775">
        <v>362</v>
      </c>
      <c r="B364" s="6" t="s">
        <v>59</v>
      </c>
      <c r="C364" s="6">
        <v>50340023276</v>
      </c>
      <c r="D364" s="299" t="s">
        <v>1341</v>
      </c>
      <c r="E364" s="293">
        <v>45768</v>
      </c>
      <c r="F364" s="299" t="s">
        <v>1262</v>
      </c>
      <c r="G364" s="299" t="s">
        <v>1342</v>
      </c>
      <c r="H364" s="299" t="s">
        <v>1343</v>
      </c>
      <c r="I364" s="408" t="s">
        <v>1213</v>
      </c>
      <c r="J364" s="344" t="s">
        <v>1344</v>
      </c>
      <c r="K364" s="296">
        <v>45755</v>
      </c>
    </row>
    <row r="365" spans="1:11" ht="283.5" x14ac:dyDescent="0.25">
      <c r="A365" s="775">
        <v>363</v>
      </c>
      <c r="B365" s="77" t="s">
        <v>549</v>
      </c>
      <c r="C365" s="77" t="s">
        <v>550</v>
      </c>
      <c r="D365" s="311" t="s">
        <v>2085</v>
      </c>
      <c r="E365" s="439">
        <v>45783</v>
      </c>
      <c r="F365" s="439" t="s">
        <v>1262</v>
      </c>
      <c r="G365" s="311" t="s">
        <v>2086</v>
      </c>
      <c r="H365" s="311" t="s">
        <v>2087</v>
      </c>
      <c r="I365" s="91" t="s">
        <v>2088</v>
      </c>
      <c r="J365" s="77" t="s">
        <v>2089</v>
      </c>
      <c r="K365" s="312">
        <v>45755</v>
      </c>
    </row>
    <row r="366" spans="1:11" ht="110.25" x14ac:dyDescent="0.25">
      <c r="A366" s="775">
        <v>364</v>
      </c>
      <c r="B366" s="6" t="s">
        <v>551</v>
      </c>
      <c r="C366" s="6">
        <v>171140036013</v>
      </c>
      <c r="D366" s="299" t="s">
        <v>2090</v>
      </c>
      <c r="E366" s="296">
        <v>45771</v>
      </c>
      <c r="F366" s="297" t="s">
        <v>1410</v>
      </c>
      <c r="G366" s="304" t="s">
        <v>1538</v>
      </c>
      <c r="H366" s="301" t="s">
        <v>1412</v>
      </c>
      <c r="I366" s="304" t="s">
        <v>1413</v>
      </c>
      <c r="J366" s="301">
        <v>87022418567</v>
      </c>
      <c r="K366" s="296">
        <v>45755</v>
      </c>
    </row>
    <row r="367" spans="1:11" ht="110.25" x14ac:dyDescent="0.25">
      <c r="A367" s="775">
        <v>365</v>
      </c>
      <c r="B367" s="6" t="s">
        <v>552</v>
      </c>
      <c r="C367" s="6">
        <v>71140002592</v>
      </c>
      <c r="D367" s="299" t="s">
        <v>2091</v>
      </c>
      <c r="E367" s="296">
        <v>45771</v>
      </c>
      <c r="F367" s="297" t="s">
        <v>1410</v>
      </c>
      <c r="G367" s="304" t="s">
        <v>1538</v>
      </c>
      <c r="H367" s="301" t="s">
        <v>1412</v>
      </c>
      <c r="I367" s="304" t="s">
        <v>1413</v>
      </c>
      <c r="J367" s="301">
        <v>87022418567</v>
      </c>
      <c r="K367" s="312">
        <v>45755</v>
      </c>
    </row>
    <row r="368" spans="1:11" ht="110.25" x14ac:dyDescent="0.25">
      <c r="A368" s="775">
        <v>366</v>
      </c>
      <c r="B368" s="6" t="s">
        <v>553</v>
      </c>
      <c r="C368" s="6">
        <v>210540038692</v>
      </c>
      <c r="D368" s="299" t="s">
        <v>2092</v>
      </c>
      <c r="E368" s="296">
        <v>45771</v>
      </c>
      <c r="F368" s="297" t="s">
        <v>1410</v>
      </c>
      <c r="G368" s="304" t="s">
        <v>1538</v>
      </c>
      <c r="H368" s="301" t="s">
        <v>1412</v>
      </c>
      <c r="I368" s="304" t="s">
        <v>1413</v>
      </c>
      <c r="J368" s="301">
        <v>87022418567</v>
      </c>
      <c r="K368" s="296">
        <v>45755</v>
      </c>
    </row>
    <row r="369" spans="1:11" ht="110.25" x14ac:dyDescent="0.25">
      <c r="A369" s="775">
        <v>367</v>
      </c>
      <c r="B369" s="6" t="s">
        <v>554</v>
      </c>
      <c r="C369" s="6">
        <v>190640001630</v>
      </c>
      <c r="D369" s="299" t="s">
        <v>2093</v>
      </c>
      <c r="E369" s="296">
        <v>45771</v>
      </c>
      <c r="F369" s="297" t="s">
        <v>1410</v>
      </c>
      <c r="G369" s="304" t="s">
        <v>1538</v>
      </c>
      <c r="H369" s="301" t="s">
        <v>1412</v>
      </c>
      <c r="I369" s="304" t="s">
        <v>1413</v>
      </c>
      <c r="J369" s="301">
        <v>87022418567</v>
      </c>
      <c r="K369" s="312">
        <v>45755</v>
      </c>
    </row>
    <row r="370" spans="1:11" ht="110.25" x14ac:dyDescent="0.25">
      <c r="A370" s="775">
        <v>368</v>
      </c>
      <c r="B370" s="6" t="s">
        <v>555</v>
      </c>
      <c r="C370" s="6" t="s">
        <v>556</v>
      </c>
      <c r="D370" s="299" t="s">
        <v>2094</v>
      </c>
      <c r="E370" s="296">
        <v>45771</v>
      </c>
      <c r="F370" s="297" t="s">
        <v>1410</v>
      </c>
      <c r="G370" s="304" t="s">
        <v>1538</v>
      </c>
      <c r="H370" s="301" t="s">
        <v>1412</v>
      </c>
      <c r="I370" s="304" t="s">
        <v>1413</v>
      </c>
      <c r="J370" s="301">
        <v>87022418567</v>
      </c>
      <c r="K370" s="296">
        <v>45755</v>
      </c>
    </row>
    <row r="371" spans="1:11" ht="126" x14ac:dyDescent="0.25">
      <c r="A371" s="775">
        <v>369</v>
      </c>
      <c r="B371" s="3" t="s">
        <v>212</v>
      </c>
      <c r="C371" s="3" t="s">
        <v>213</v>
      </c>
      <c r="D371" s="301" t="s">
        <v>1572</v>
      </c>
      <c r="E371" s="296">
        <v>45771</v>
      </c>
      <c r="F371" s="297">
        <v>0.5</v>
      </c>
      <c r="G371" s="304" t="s">
        <v>1573</v>
      </c>
      <c r="H371" s="301" t="s">
        <v>2095</v>
      </c>
      <c r="I371" s="304" t="s">
        <v>1213</v>
      </c>
      <c r="J371" s="414" t="s">
        <v>1575</v>
      </c>
      <c r="K371" s="296">
        <v>45757</v>
      </c>
    </row>
    <row r="372" spans="1:11" ht="126" x14ac:dyDescent="0.25">
      <c r="A372" s="775">
        <v>370</v>
      </c>
      <c r="B372" s="3" t="s">
        <v>557</v>
      </c>
      <c r="C372" s="3" t="s">
        <v>558</v>
      </c>
      <c r="D372" s="301" t="s">
        <v>2096</v>
      </c>
      <c r="E372" s="296">
        <v>45771</v>
      </c>
      <c r="F372" s="297">
        <v>0.625</v>
      </c>
      <c r="G372" s="304" t="s">
        <v>1573</v>
      </c>
      <c r="H372" s="301" t="s">
        <v>2097</v>
      </c>
      <c r="I372" s="304" t="s">
        <v>1213</v>
      </c>
      <c r="J372" s="414" t="s">
        <v>1575</v>
      </c>
      <c r="K372" s="296">
        <v>45757</v>
      </c>
    </row>
    <row r="373" spans="1:11" ht="78.75" x14ac:dyDescent="0.25">
      <c r="A373" s="775">
        <v>371</v>
      </c>
      <c r="B373" s="91" t="s">
        <v>559</v>
      </c>
      <c r="C373" s="91" t="s">
        <v>560</v>
      </c>
      <c r="D373" s="314" t="s">
        <v>2098</v>
      </c>
      <c r="E373" s="440">
        <v>45771</v>
      </c>
      <c r="F373" s="297">
        <v>0.41666666666666669</v>
      </c>
      <c r="G373" s="441" t="s">
        <v>2099</v>
      </c>
      <c r="H373" s="301" t="s">
        <v>1849</v>
      </c>
      <c r="I373" s="408" t="s">
        <v>2100</v>
      </c>
      <c r="J373" s="301" t="s">
        <v>2101</v>
      </c>
      <c r="K373" s="3" t="s">
        <v>2102</v>
      </c>
    </row>
    <row r="374" spans="1:11" ht="78.75" x14ac:dyDescent="0.25">
      <c r="A374" s="775">
        <v>372</v>
      </c>
      <c r="B374" s="92" t="s">
        <v>561</v>
      </c>
      <c r="C374" s="92" t="s">
        <v>562</v>
      </c>
      <c r="D374" s="442" t="s">
        <v>2103</v>
      </c>
      <c r="E374" s="440">
        <v>45771</v>
      </c>
      <c r="F374" s="297">
        <v>0.44444444444444442</v>
      </c>
      <c r="G374" s="441" t="s">
        <v>2099</v>
      </c>
      <c r="H374" s="301" t="s">
        <v>1849</v>
      </c>
      <c r="I374" s="408" t="s">
        <v>2100</v>
      </c>
      <c r="J374" s="301" t="s">
        <v>2101</v>
      </c>
      <c r="K374" s="3" t="s">
        <v>2102</v>
      </c>
    </row>
    <row r="375" spans="1:11" ht="78.75" x14ac:dyDescent="0.25">
      <c r="A375" s="775">
        <v>373</v>
      </c>
      <c r="B375" s="91" t="s">
        <v>563</v>
      </c>
      <c r="C375" s="91" t="s">
        <v>564</v>
      </c>
      <c r="D375" s="314" t="s">
        <v>2104</v>
      </c>
      <c r="E375" s="440">
        <v>45771</v>
      </c>
      <c r="F375" s="443">
        <v>0.47916666666666669</v>
      </c>
      <c r="G375" s="441" t="s">
        <v>2105</v>
      </c>
      <c r="H375" s="301" t="s">
        <v>1849</v>
      </c>
      <c r="I375" s="408" t="s">
        <v>1850</v>
      </c>
      <c r="J375" s="301" t="s">
        <v>2101</v>
      </c>
      <c r="K375" s="3" t="s">
        <v>2102</v>
      </c>
    </row>
    <row r="376" spans="1:11" ht="126" x14ac:dyDescent="0.25">
      <c r="A376" s="775">
        <v>374</v>
      </c>
      <c r="B376" s="93" t="s">
        <v>565</v>
      </c>
      <c r="C376" s="25" t="s">
        <v>566</v>
      </c>
      <c r="D376" s="301" t="s">
        <v>2106</v>
      </c>
      <c r="E376" s="293">
        <v>45768</v>
      </c>
      <c r="F376" s="299" t="s">
        <v>1650</v>
      </c>
      <c r="G376" s="331" t="s">
        <v>1649</v>
      </c>
      <c r="H376" s="299" t="s">
        <v>2107</v>
      </c>
      <c r="I376" s="299" t="s">
        <v>1213</v>
      </c>
      <c r="J376" s="344" t="str">
        <f>[2]Лист1!J375</f>
        <v>8-701-944-88-77</v>
      </c>
      <c r="K376" s="3" t="s">
        <v>2102</v>
      </c>
    </row>
    <row r="377" spans="1:11" ht="126" x14ac:dyDescent="0.25">
      <c r="A377" s="775">
        <v>375</v>
      </c>
      <c r="B377" s="29" t="s">
        <v>87</v>
      </c>
      <c r="C377" s="3" t="s">
        <v>88</v>
      </c>
      <c r="D377" s="444" t="s">
        <v>1385</v>
      </c>
      <c r="E377" s="439">
        <v>45770</v>
      </c>
      <c r="F377" s="444" t="s">
        <v>1245</v>
      </c>
      <c r="G377" s="444" t="s">
        <v>1386</v>
      </c>
      <c r="H377" s="444" t="s">
        <v>1387</v>
      </c>
      <c r="I377" s="444" t="s">
        <v>1213</v>
      </c>
      <c r="J377" s="444" t="s">
        <v>1302</v>
      </c>
      <c r="K377" s="3" t="s">
        <v>2102</v>
      </c>
    </row>
    <row r="378" spans="1:11" ht="126" x14ac:dyDescent="0.25">
      <c r="A378" s="775">
        <v>376</v>
      </c>
      <c r="B378" s="29" t="s">
        <v>393</v>
      </c>
      <c r="C378" s="29" t="s">
        <v>395</v>
      </c>
      <c r="D378" s="444" t="s">
        <v>1833</v>
      </c>
      <c r="E378" s="439">
        <v>45771</v>
      </c>
      <c r="F378" s="445">
        <v>0.41666666666666669</v>
      </c>
      <c r="G378" s="301" t="s">
        <v>1834</v>
      </c>
      <c r="H378" s="299" t="s">
        <v>1438</v>
      </c>
      <c r="I378" s="299" t="s">
        <v>1213</v>
      </c>
      <c r="J378" s="344" t="s">
        <v>1835</v>
      </c>
      <c r="K378" s="3" t="s">
        <v>2102</v>
      </c>
    </row>
    <row r="379" spans="1:11" ht="378" x14ac:dyDescent="0.25">
      <c r="A379" s="775">
        <v>377</v>
      </c>
      <c r="B379" s="94" t="s">
        <v>469</v>
      </c>
      <c r="C379" s="95" t="s">
        <v>470</v>
      </c>
      <c r="D379" s="446" t="s">
        <v>1954</v>
      </c>
      <c r="E379" s="447">
        <v>45772</v>
      </c>
      <c r="F379" s="448">
        <v>0.5</v>
      </c>
      <c r="G379" s="449" t="s">
        <v>1226</v>
      </c>
      <c r="H379" s="299" t="s">
        <v>1955</v>
      </c>
      <c r="I379" s="299" t="s">
        <v>1213</v>
      </c>
      <c r="J379" s="450" t="s">
        <v>1228</v>
      </c>
      <c r="K379" s="3" t="s">
        <v>2102</v>
      </c>
    </row>
    <row r="380" spans="1:11" ht="126" x14ac:dyDescent="0.25">
      <c r="A380" s="775">
        <v>378</v>
      </c>
      <c r="B380" s="4" t="s">
        <v>84</v>
      </c>
      <c r="C380" s="5" t="s">
        <v>85</v>
      </c>
      <c r="D380" s="364" t="s">
        <v>1381</v>
      </c>
      <c r="E380" s="296">
        <v>45771</v>
      </c>
      <c r="F380" s="297">
        <v>0.375</v>
      </c>
      <c r="G380" s="301" t="s">
        <v>1226</v>
      </c>
      <c r="H380" s="299" t="s">
        <v>2108</v>
      </c>
      <c r="I380" s="299" t="s">
        <v>1213</v>
      </c>
      <c r="J380" s="301" t="s">
        <v>1228</v>
      </c>
      <c r="K380" s="3" t="s">
        <v>2102</v>
      </c>
    </row>
    <row r="381" spans="1:11" ht="126" x14ac:dyDescent="0.25">
      <c r="A381" s="775">
        <v>379</v>
      </c>
      <c r="B381" s="6" t="s">
        <v>286</v>
      </c>
      <c r="C381" s="6" t="s">
        <v>287</v>
      </c>
      <c r="D381" s="301" t="s">
        <v>1685</v>
      </c>
      <c r="E381" s="293">
        <v>45769</v>
      </c>
      <c r="F381" s="6" t="s">
        <v>1674</v>
      </c>
      <c r="G381" s="299" t="s">
        <v>1304</v>
      </c>
      <c r="H381" s="299" t="s">
        <v>1687</v>
      </c>
      <c r="I381" s="299" t="s">
        <v>1398</v>
      </c>
      <c r="J381" s="299" t="s">
        <v>1688</v>
      </c>
      <c r="K381" s="68" t="s">
        <v>2102</v>
      </c>
    </row>
    <row r="382" spans="1:11" ht="283.5" x14ac:dyDescent="0.25">
      <c r="A382" s="775">
        <v>380</v>
      </c>
      <c r="B382" s="68" t="s">
        <v>414</v>
      </c>
      <c r="C382" s="68" t="s">
        <v>415</v>
      </c>
      <c r="D382" s="315" t="s">
        <v>1870</v>
      </c>
      <c r="E382" s="316">
        <v>45772</v>
      </c>
      <c r="F382" s="315" t="s">
        <v>1290</v>
      </c>
      <c r="G382" s="315" t="s">
        <v>1401</v>
      </c>
      <c r="H382" s="315" t="s">
        <v>1754</v>
      </c>
      <c r="I382" s="315" t="s">
        <v>1403</v>
      </c>
      <c r="J382" s="315" t="s">
        <v>1404</v>
      </c>
      <c r="K382" s="3" t="s">
        <v>2102</v>
      </c>
    </row>
    <row r="383" spans="1:11" ht="126" x14ac:dyDescent="0.25">
      <c r="A383" s="775">
        <v>381</v>
      </c>
      <c r="B383" s="53" t="s">
        <v>567</v>
      </c>
      <c r="C383" s="68" t="s">
        <v>568</v>
      </c>
      <c r="D383" s="330" t="s">
        <v>2109</v>
      </c>
      <c r="E383" s="354">
        <v>45765</v>
      </c>
      <c r="F383" s="330" t="s">
        <v>1256</v>
      </c>
      <c r="G383" s="330" t="s">
        <v>2110</v>
      </c>
      <c r="H383" s="330" t="s">
        <v>2111</v>
      </c>
      <c r="I383" s="330" t="s">
        <v>1213</v>
      </c>
      <c r="J383" s="451" t="s">
        <v>2112</v>
      </c>
      <c r="K383" s="68" t="s">
        <v>2102</v>
      </c>
    </row>
    <row r="384" spans="1:11" ht="126" x14ac:dyDescent="0.25">
      <c r="A384" s="775">
        <v>382</v>
      </c>
      <c r="B384" s="6" t="s">
        <v>569</v>
      </c>
      <c r="C384" s="68" t="s">
        <v>570</v>
      </c>
      <c r="D384" s="299" t="s">
        <v>2113</v>
      </c>
      <c r="E384" s="293">
        <v>45765</v>
      </c>
      <c r="F384" s="299" t="s">
        <v>1273</v>
      </c>
      <c r="G384" s="299" t="s">
        <v>2110</v>
      </c>
      <c r="H384" s="299" t="s">
        <v>2111</v>
      </c>
      <c r="I384" s="299" t="s">
        <v>1213</v>
      </c>
      <c r="J384" s="452" t="str">
        <f>H384</f>
        <v xml:space="preserve">1.Исполнение уведомления камерального контроля </v>
      </c>
      <c r="K384" s="3" t="s">
        <v>2102</v>
      </c>
    </row>
    <row r="385" spans="1:11" ht="126" x14ac:dyDescent="0.25">
      <c r="A385" s="775">
        <v>383</v>
      </c>
      <c r="B385" s="77" t="s">
        <v>571</v>
      </c>
      <c r="C385" s="77" t="s">
        <v>572</v>
      </c>
      <c r="D385" s="77" t="s">
        <v>2114</v>
      </c>
      <c r="E385" s="439">
        <v>45772</v>
      </c>
      <c r="F385" s="445">
        <v>0.45833333333333331</v>
      </c>
      <c r="G385" s="311" t="s">
        <v>1460</v>
      </c>
      <c r="H385" s="311" t="s">
        <v>2115</v>
      </c>
      <c r="I385" s="305" t="s">
        <v>1213</v>
      </c>
      <c r="J385" s="415">
        <v>2483883</v>
      </c>
      <c r="K385" s="293">
        <v>45758</v>
      </c>
    </row>
    <row r="386" spans="1:11" ht="126" x14ac:dyDescent="0.25">
      <c r="A386" s="775">
        <v>384</v>
      </c>
      <c r="B386" s="77" t="s">
        <v>573</v>
      </c>
      <c r="C386" s="77" t="s">
        <v>574</v>
      </c>
      <c r="D386" s="311" t="s">
        <v>2116</v>
      </c>
      <c r="E386" s="439">
        <v>45772</v>
      </c>
      <c r="F386" s="445">
        <v>0.45833333333333331</v>
      </c>
      <c r="G386" s="311" t="s">
        <v>1460</v>
      </c>
      <c r="H386" s="311" t="s">
        <v>2115</v>
      </c>
      <c r="I386" s="305" t="s">
        <v>1213</v>
      </c>
      <c r="J386" s="415">
        <v>2483883</v>
      </c>
      <c r="K386" s="293">
        <v>45758</v>
      </c>
    </row>
    <row r="387" spans="1:11" ht="126" x14ac:dyDescent="0.25">
      <c r="A387" s="775">
        <v>385</v>
      </c>
      <c r="B387" s="68" t="s">
        <v>412</v>
      </c>
      <c r="C387" s="68" t="s">
        <v>413</v>
      </c>
      <c r="D387" s="330" t="s">
        <v>1865</v>
      </c>
      <c r="E387" s="354">
        <v>45771</v>
      </c>
      <c r="F387" s="453">
        <v>0.45833333333333331</v>
      </c>
      <c r="G387" s="330" t="s">
        <v>1866</v>
      </c>
      <c r="H387" s="432" t="s">
        <v>2117</v>
      </c>
      <c r="I387" s="330" t="s">
        <v>1868</v>
      </c>
      <c r="J387" s="330" t="s">
        <v>1869</v>
      </c>
      <c r="K387" s="454">
        <v>45758</v>
      </c>
    </row>
    <row r="388" spans="1:11" ht="126" x14ac:dyDescent="0.25">
      <c r="A388" s="775">
        <v>386</v>
      </c>
      <c r="B388" s="53" t="s">
        <v>575</v>
      </c>
      <c r="C388" s="68" t="s">
        <v>576</v>
      </c>
      <c r="D388" s="330" t="s">
        <v>2118</v>
      </c>
      <c r="E388" s="354">
        <v>45765</v>
      </c>
      <c r="F388" s="330" t="s">
        <v>1245</v>
      </c>
      <c r="G388" s="330" t="s">
        <v>2110</v>
      </c>
      <c r="H388" s="330" t="s">
        <v>2111</v>
      </c>
      <c r="I388" s="330" t="s">
        <v>1213</v>
      </c>
      <c r="J388" s="451" t="s">
        <v>2119</v>
      </c>
      <c r="K388" s="354">
        <v>45758</v>
      </c>
    </row>
    <row r="389" spans="1:11" ht="126" x14ac:dyDescent="0.25">
      <c r="A389" s="775">
        <v>387</v>
      </c>
      <c r="B389" s="5" t="s">
        <v>577</v>
      </c>
      <c r="C389" s="5" t="s">
        <v>578</v>
      </c>
      <c r="D389" s="299" t="s">
        <v>2120</v>
      </c>
      <c r="E389" s="293">
        <v>45768</v>
      </c>
      <c r="F389" s="299" t="s">
        <v>1245</v>
      </c>
      <c r="G389" s="299" t="s">
        <v>2121</v>
      </c>
      <c r="H389" s="299" t="s">
        <v>2122</v>
      </c>
      <c r="I389" s="299" t="s">
        <v>1213</v>
      </c>
      <c r="J389" s="375" t="s">
        <v>2112</v>
      </c>
      <c r="K389" s="421">
        <v>45758</v>
      </c>
    </row>
    <row r="390" spans="1:11" ht="110.25" x14ac:dyDescent="0.25">
      <c r="A390" s="775">
        <v>388</v>
      </c>
      <c r="B390" s="5" t="s">
        <v>579</v>
      </c>
      <c r="C390" s="5" t="s">
        <v>580</v>
      </c>
      <c r="D390" s="344" t="s">
        <v>2123</v>
      </c>
      <c r="E390" s="296">
        <v>45776</v>
      </c>
      <c r="F390" s="455" t="s">
        <v>2124</v>
      </c>
      <c r="G390" s="344" t="s">
        <v>2123</v>
      </c>
      <c r="H390" s="344" t="s">
        <v>2125</v>
      </c>
      <c r="I390" s="299" t="s">
        <v>2126</v>
      </c>
      <c r="J390" s="456" t="s">
        <v>2127</v>
      </c>
      <c r="K390" s="293">
        <v>45761</v>
      </c>
    </row>
    <row r="391" spans="1:11" ht="110.25" x14ac:dyDescent="0.25">
      <c r="A391" s="775">
        <v>389</v>
      </c>
      <c r="B391" s="6" t="s">
        <v>581</v>
      </c>
      <c r="C391" s="32" t="s">
        <v>582</v>
      </c>
      <c r="D391" s="311" t="s">
        <v>2123</v>
      </c>
      <c r="E391" s="439">
        <v>45776</v>
      </c>
      <c r="F391" s="457" t="s">
        <v>2128</v>
      </c>
      <c r="G391" s="311" t="s">
        <v>2123</v>
      </c>
      <c r="H391" s="311" t="s">
        <v>2125</v>
      </c>
      <c r="I391" s="314" t="s">
        <v>2126</v>
      </c>
      <c r="J391" s="326" t="s">
        <v>2127</v>
      </c>
      <c r="K391" s="312">
        <v>45761</v>
      </c>
    </row>
    <row r="392" spans="1:11" ht="110.25" x14ac:dyDescent="0.25">
      <c r="A392" s="775">
        <v>390</v>
      </c>
      <c r="B392" s="6" t="s">
        <v>583</v>
      </c>
      <c r="C392" s="32" t="s">
        <v>584</v>
      </c>
      <c r="D392" s="311" t="s">
        <v>2123</v>
      </c>
      <c r="E392" s="439">
        <v>45776</v>
      </c>
      <c r="F392" s="457" t="s">
        <v>1256</v>
      </c>
      <c r="G392" s="311" t="s">
        <v>2123</v>
      </c>
      <c r="H392" s="311" t="s">
        <v>2125</v>
      </c>
      <c r="I392" s="314" t="s">
        <v>2126</v>
      </c>
      <c r="J392" s="326" t="s">
        <v>2127</v>
      </c>
      <c r="K392" s="293">
        <v>45761</v>
      </c>
    </row>
    <row r="393" spans="1:11" ht="110.25" x14ac:dyDescent="0.25">
      <c r="A393" s="775">
        <v>391</v>
      </c>
      <c r="B393" s="6" t="s">
        <v>581</v>
      </c>
      <c r="C393" s="32" t="s">
        <v>582</v>
      </c>
      <c r="D393" s="311" t="s">
        <v>2123</v>
      </c>
      <c r="E393" s="439">
        <v>45776</v>
      </c>
      <c r="F393" s="457" t="s">
        <v>2128</v>
      </c>
      <c r="G393" s="311" t="s">
        <v>2123</v>
      </c>
      <c r="H393" s="311" t="s">
        <v>2125</v>
      </c>
      <c r="I393" s="314" t="s">
        <v>2126</v>
      </c>
      <c r="J393" s="326" t="s">
        <v>2127</v>
      </c>
      <c r="K393" s="312">
        <v>45761</v>
      </c>
    </row>
    <row r="394" spans="1:11" ht="110.25" x14ac:dyDescent="0.25">
      <c r="A394" s="775">
        <v>392</v>
      </c>
      <c r="B394" s="6" t="s">
        <v>585</v>
      </c>
      <c r="C394" s="32" t="s">
        <v>586</v>
      </c>
      <c r="D394" s="311" t="s">
        <v>2123</v>
      </c>
      <c r="E394" s="439">
        <v>45776</v>
      </c>
      <c r="F394" s="457" t="s">
        <v>2129</v>
      </c>
      <c r="G394" s="311" t="s">
        <v>2123</v>
      </c>
      <c r="H394" s="311" t="s">
        <v>2125</v>
      </c>
      <c r="I394" s="314" t="s">
        <v>2126</v>
      </c>
      <c r="J394" s="326" t="s">
        <v>2127</v>
      </c>
      <c r="K394" s="293">
        <v>45761</v>
      </c>
    </row>
    <row r="395" spans="1:11" ht="110.25" x14ac:dyDescent="0.25">
      <c r="A395" s="775">
        <v>393</v>
      </c>
      <c r="B395" s="6" t="s">
        <v>587</v>
      </c>
      <c r="C395" s="32" t="s">
        <v>588</v>
      </c>
      <c r="D395" s="311" t="s">
        <v>2123</v>
      </c>
      <c r="E395" s="439">
        <v>45776</v>
      </c>
      <c r="F395" s="457" t="s">
        <v>2130</v>
      </c>
      <c r="G395" s="311" t="s">
        <v>2123</v>
      </c>
      <c r="H395" s="311" t="s">
        <v>2125</v>
      </c>
      <c r="I395" s="314" t="s">
        <v>2126</v>
      </c>
      <c r="J395" s="326" t="s">
        <v>2127</v>
      </c>
      <c r="K395" s="312">
        <v>45761</v>
      </c>
    </row>
    <row r="396" spans="1:11" ht="110.25" x14ac:dyDescent="0.25">
      <c r="A396" s="775">
        <v>394</v>
      </c>
      <c r="B396" s="5" t="s">
        <v>589</v>
      </c>
      <c r="C396" s="32" t="s">
        <v>590</v>
      </c>
      <c r="D396" s="311" t="s">
        <v>2123</v>
      </c>
      <c r="E396" s="439">
        <v>45776</v>
      </c>
      <c r="F396" s="477">
        <v>16681</v>
      </c>
      <c r="G396" s="311" t="s">
        <v>2123</v>
      </c>
      <c r="H396" s="311" t="s">
        <v>2125</v>
      </c>
      <c r="I396" s="314" t="s">
        <v>2126</v>
      </c>
      <c r="J396" s="326" t="s">
        <v>2127</v>
      </c>
      <c r="K396" s="293">
        <v>45761</v>
      </c>
    </row>
    <row r="397" spans="1:11" ht="252" x14ac:dyDescent="0.25">
      <c r="A397" s="775">
        <v>395</v>
      </c>
      <c r="B397" s="6" t="s">
        <v>591</v>
      </c>
      <c r="C397" s="32" t="s">
        <v>592</v>
      </c>
      <c r="D397" s="311" t="s">
        <v>2131</v>
      </c>
      <c r="E397" s="312">
        <v>45783</v>
      </c>
      <c r="F397" s="313" t="s">
        <v>1245</v>
      </c>
      <c r="G397" s="311" t="s">
        <v>1807</v>
      </c>
      <c r="H397" s="311" t="s">
        <v>2132</v>
      </c>
      <c r="I397" s="314" t="s">
        <v>1710</v>
      </c>
      <c r="J397" s="311" t="s">
        <v>1249</v>
      </c>
      <c r="K397" s="312">
        <v>45761</v>
      </c>
    </row>
    <row r="398" spans="1:11" ht="252" x14ac:dyDescent="0.25">
      <c r="A398" s="775">
        <v>396</v>
      </c>
      <c r="B398" s="6" t="s">
        <v>376</v>
      </c>
      <c r="C398" s="32" t="s">
        <v>377</v>
      </c>
      <c r="D398" s="311" t="s">
        <v>1806</v>
      </c>
      <c r="E398" s="312">
        <v>45783</v>
      </c>
      <c r="F398" s="313" t="s">
        <v>1245</v>
      </c>
      <c r="G398" s="311" t="s">
        <v>1807</v>
      </c>
      <c r="H398" s="311" t="s">
        <v>1808</v>
      </c>
      <c r="I398" s="314" t="s">
        <v>1710</v>
      </c>
      <c r="J398" s="311" t="s">
        <v>1249</v>
      </c>
      <c r="K398" s="293">
        <v>45761</v>
      </c>
    </row>
    <row r="399" spans="1:11" ht="173.25" x14ac:dyDescent="0.25">
      <c r="A399" s="775">
        <v>397</v>
      </c>
      <c r="B399" s="6" t="s">
        <v>593</v>
      </c>
      <c r="C399" s="6" t="s">
        <v>594</v>
      </c>
      <c r="D399" s="299" t="s">
        <v>2133</v>
      </c>
      <c r="E399" s="293">
        <v>45777</v>
      </c>
      <c r="F399" s="299" t="s">
        <v>1262</v>
      </c>
      <c r="G399" s="299" t="s">
        <v>2134</v>
      </c>
      <c r="H399" s="299" t="s">
        <v>2135</v>
      </c>
      <c r="I399" s="408" t="s">
        <v>1213</v>
      </c>
      <c r="J399" s="344" t="s">
        <v>1344</v>
      </c>
      <c r="K399" s="312">
        <v>45761</v>
      </c>
    </row>
    <row r="400" spans="1:11" ht="409.5" x14ac:dyDescent="0.25">
      <c r="A400" s="775">
        <v>398</v>
      </c>
      <c r="B400" s="96" t="s">
        <v>595</v>
      </c>
      <c r="C400" s="97" t="s">
        <v>596</v>
      </c>
      <c r="D400" s="458" t="s">
        <v>2136</v>
      </c>
      <c r="E400" s="447">
        <v>45771</v>
      </c>
      <c r="F400" s="448">
        <v>0.47916666666666669</v>
      </c>
      <c r="G400" s="95" t="s">
        <v>2137</v>
      </c>
      <c r="H400" s="459" t="s">
        <v>2138</v>
      </c>
      <c r="I400" s="200" t="s">
        <v>1348</v>
      </c>
      <c r="J400" s="6" t="s">
        <v>2139</v>
      </c>
      <c r="K400" s="293">
        <v>45761</v>
      </c>
    </row>
    <row r="401" spans="1:11" ht="409.5" x14ac:dyDescent="0.25">
      <c r="A401" s="775">
        <v>399</v>
      </c>
      <c r="B401" s="91" t="s">
        <v>597</v>
      </c>
      <c r="C401" s="91" t="s">
        <v>598</v>
      </c>
      <c r="D401" s="314" t="s">
        <v>2140</v>
      </c>
      <c r="E401" s="439">
        <v>45771</v>
      </c>
      <c r="F401" s="445">
        <v>0.52083333333333337</v>
      </c>
      <c r="G401" s="57" t="s">
        <v>2141</v>
      </c>
      <c r="H401" s="77" t="s">
        <v>2138</v>
      </c>
      <c r="I401" s="200" t="s">
        <v>1348</v>
      </c>
      <c r="J401" s="6" t="s">
        <v>2139</v>
      </c>
      <c r="K401" s="293">
        <v>45762</v>
      </c>
    </row>
    <row r="402" spans="1:11" ht="94.5" x14ac:dyDescent="0.25">
      <c r="A402" s="775">
        <v>400</v>
      </c>
      <c r="B402" s="3" t="s">
        <v>599</v>
      </c>
      <c r="C402" s="3" t="s">
        <v>600</v>
      </c>
      <c r="D402" s="301" t="s">
        <v>2142</v>
      </c>
      <c r="E402" s="374">
        <v>45777</v>
      </c>
      <c r="F402" s="8" t="s">
        <v>2143</v>
      </c>
      <c r="G402" s="299" t="s">
        <v>2144</v>
      </c>
      <c r="H402" s="299" t="s">
        <v>2145</v>
      </c>
      <c r="I402" s="301" t="s">
        <v>1912</v>
      </c>
      <c r="J402" s="375">
        <v>87015364487</v>
      </c>
      <c r="K402" s="374">
        <v>45761</v>
      </c>
    </row>
    <row r="403" spans="1:11" ht="141.75" x14ac:dyDescent="0.25">
      <c r="A403" s="775">
        <v>401</v>
      </c>
      <c r="B403" s="3" t="s">
        <v>601</v>
      </c>
      <c r="C403" s="29">
        <v>60940009978</v>
      </c>
      <c r="D403" s="460" t="s">
        <v>2146</v>
      </c>
      <c r="E403" s="293">
        <v>45776</v>
      </c>
      <c r="F403" s="342" t="s">
        <v>2147</v>
      </c>
      <c r="G403" s="342" t="s">
        <v>1681</v>
      </c>
      <c r="H403" s="342" t="s">
        <v>2148</v>
      </c>
      <c r="I403" s="343" t="s">
        <v>1683</v>
      </c>
      <c r="J403" s="342" t="s">
        <v>1684</v>
      </c>
      <c r="K403" s="374">
        <v>45762</v>
      </c>
    </row>
    <row r="404" spans="1:11" ht="126" x14ac:dyDescent="0.25">
      <c r="A404" s="775">
        <v>402</v>
      </c>
      <c r="B404" s="29" t="s">
        <v>434</v>
      </c>
      <c r="C404" s="29">
        <v>30440001582</v>
      </c>
      <c r="D404" s="444" t="s">
        <v>1892</v>
      </c>
      <c r="E404" s="439">
        <v>45776</v>
      </c>
      <c r="F404" s="444" t="s">
        <v>1309</v>
      </c>
      <c r="G404" s="444" t="s">
        <v>1310</v>
      </c>
      <c r="H404" s="444" t="s">
        <v>1311</v>
      </c>
      <c r="I404" s="444" t="s">
        <v>1312</v>
      </c>
      <c r="J404" s="444" t="s">
        <v>1313</v>
      </c>
      <c r="K404" s="461">
        <v>45762</v>
      </c>
    </row>
    <row r="405" spans="1:11" ht="78.75" x14ac:dyDescent="0.25">
      <c r="A405" s="775">
        <v>403</v>
      </c>
      <c r="B405" s="31" t="s">
        <v>602</v>
      </c>
      <c r="C405" s="50" t="s">
        <v>603</v>
      </c>
      <c r="D405" s="432" t="s">
        <v>2149</v>
      </c>
      <c r="E405" s="462">
        <v>45779</v>
      </c>
      <c r="F405" s="463" t="s">
        <v>1561</v>
      </c>
      <c r="G405" s="444" t="s">
        <v>2150</v>
      </c>
      <c r="H405" s="299" t="s">
        <v>2151</v>
      </c>
      <c r="I405" s="377" t="s">
        <v>1558</v>
      </c>
      <c r="J405" s="444" t="s">
        <v>2152</v>
      </c>
      <c r="K405" s="374">
        <v>45762</v>
      </c>
    </row>
    <row r="406" spans="1:11" ht="362.25" x14ac:dyDescent="0.25">
      <c r="A406" s="775">
        <v>404</v>
      </c>
      <c r="B406" s="3" t="s">
        <v>604</v>
      </c>
      <c r="C406" s="3" t="s">
        <v>278</v>
      </c>
      <c r="D406" s="301" t="s">
        <v>2153</v>
      </c>
      <c r="E406" s="462">
        <v>45779</v>
      </c>
      <c r="F406" s="464">
        <v>0.58333333333333337</v>
      </c>
      <c r="G406" s="301" t="s">
        <v>2150</v>
      </c>
      <c r="H406" s="299" t="s">
        <v>2154</v>
      </c>
      <c r="I406" s="377" t="s">
        <v>1558</v>
      </c>
      <c r="J406" s="444" t="s">
        <v>2152</v>
      </c>
      <c r="K406" s="461">
        <v>45762</v>
      </c>
    </row>
    <row r="407" spans="1:11" ht="110.25" x14ac:dyDescent="0.25">
      <c r="A407" s="775">
        <v>405</v>
      </c>
      <c r="B407" s="29" t="s">
        <v>605</v>
      </c>
      <c r="C407" s="29" t="s">
        <v>606</v>
      </c>
      <c r="D407" s="444" t="s">
        <v>2155</v>
      </c>
      <c r="E407" s="462">
        <v>45779</v>
      </c>
      <c r="F407" s="439" t="s">
        <v>1568</v>
      </c>
      <c r="G407" s="444" t="s">
        <v>2150</v>
      </c>
      <c r="H407" s="299" t="s">
        <v>2151</v>
      </c>
      <c r="I407" s="377" t="s">
        <v>1558</v>
      </c>
      <c r="J407" s="444" t="s">
        <v>2152</v>
      </c>
      <c r="K407" s="374">
        <v>45762</v>
      </c>
    </row>
    <row r="408" spans="1:11" ht="78.75" x14ac:dyDescent="0.25">
      <c r="A408" s="775">
        <v>406</v>
      </c>
      <c r="B408" s="98" t="s">
        <v>607</v>
      </c>
      <c r="C408" s="98" t="s">
        <v>276</v>
      </c>
      <c r="D408" s="465" t="s">
        <v>2156</v>
      </c>
      <c r="E408" s="462">
        <v>45779</v>
      </c>
      <c r="F408" s="463" t="s">
        <v>2157</v>
      </c>
      <c r="G408" s="444" t="s">
        <v>2150</v>
      </c>
      <c r="H408" s="299" t="s">
        <v>2151</v>
      </c>
      <c r="I408" s="377" t="s">
        <v>1558</v>
      </c>
      <c r="J408" s="444" t="s">
        <v>2152</v>
      </c>
      <c r="K408" s="461">
        <v>45762</v>
      </c>
    </row>
    <row r="409" spans="1:11" ht="110.25" x14ac:dyDescent="0.25">
      <c r="A409" s="775">
        <v>407</v>
      </c>
      <c r="B409" s="29" t="s">
        <v>608</v>
      </c>
      <c r="C409" s="29" t="s">
        <v>609</v>
      </c>
      <c r="D409" s="444" t="s">
        <v>2158</v>
      </c>
      <c r="E409" s="462">
        <v>45779</v>
      </c>
      <c r="F409" s="463" t="s">
        <v>1543</v>
      </c>
      <c r="G409" s="444" t="s">
        <v>2150</v>
      </c>
      <c r="H409" s="299" t="s">
        <v>2151</v>
      </c>
      <c r="I409" s="377" t="s">
        <v>1558</v>
      </c>
      <c r="J409" s="444" t="s">
        <v>2152</v>
      </c>
      <c r="K409" s="374">
        <v>45762</v>
      </c>
    </row>
    <row r="410" spans="1:11" ht="94.5" x14ac:dyDescent="0.25">
      <c r="A410" s="775">
        <v>408</v>
      </c>
      <c r="B410" s="29" t="s">
        <v>610</v>
      </c>
      <c r="C410" s="29" t="s">
        <v>611</v>
      </c>
      <c r="D410" s="444" t="s">
        <v>2159</v>
      </c>
      <c r="E410" s="462">
        <v>45779</v>
      </c>
      <c r="F410" s="463" t="s">
        <v>2160</v>
      </c>
      <c r="G410" s="444" t="s">
        <v>2150</v>
      </c>
      <c r="H410" s="299" t="s">
        <v>2151</v>
      </c>
      <c r="I410" s="377" t="s">
        <v>1558</v>
      </c>
      <c r="J410" s="444" t="s">
        <v>2152</v>
      </c>
      <c r="K410" s="461">
        <v>45762</v>
      </c>
    </row>
    <row r="411" spans="1:11" ht="94.5" x14ac:dyDescent="0.25">
      <c r="A411" s="775">
        <v>409</v>
      </c>
      <c r="B411" s="29" t="s">
        <v>612</v>
      </c>
      <c r="C411" s="29" t="s">
        <v>613</v>
      </c>
      <c r="D411" s="463" t="s">
        <v>2161</v>
      </c>
      <c r="E411" s="462">
        <v>45779</v>
      </c>
      <c r="F411" s="463" t="s">
        <v>1545</v>
      </c>
      <c r="G411" s="444" t="s">
        <v>2150</v>
      </c>
      <c r="H411" s="299" t="s">
        <v>2151</v>
      </c>
      <c r="I411" s="377" t="s">
        <v>1558</v>
      </c>
      <c r="J411" s="444" t="s">
        <v>2152</v>
      </c>
      <c r="K411" s="374">
        <v>45762</v>
      </c>
    </row>
    <row r="412" spans="1:11" ht="126" x14ac:dyDescent="0.25">
      <c r="A412" s="775">
        <v>410</v>
      </c>
      <c r="B412" s="7" t="s">
        <v>614</v>
      </c>
      <c r="C412" s="7" t="s">
        <v>615</v>
      </c>
      <c r="D412" s="319" t="s">
        <v>2162</v>
      </c>
      <c r="E412" s="293">
        <v>45768</v>
      </c>
      <c r="F412" s="6" t="s">
        <v>1239</v>
      </c>
      <c r="G412" s="299" t="s">
        <v>1437</v>
      </c>
      <c r="H412" s="299" t="s">
        <v>2163</v>
      </c>
      <c r="I412" s="299" t="s">
        <v>1242</v>
      </c>
      <c r="J412" s="299" t="s">
        <v>2164</v>
      </c>
      <c r="K412" s="461">
        <v>45762</v>
      </c>
    </row>
    <row r="413" spans="1:11" ht="126" x14ac:dyDescent="0.25">
      <c r="A413" s="775">
        <v>411</v>
      </c>
      <c r="B413" s="3" t="s">
        <v>616</v>
      </c>
      <c r="C413" s="13" t="s">
        <v>617</v>
      </c>
      <c r="D413" s="299" t="s">
        <v>2165</v>
      </c>
      <c r="E413" s="296">
        <v>45789</v>
      </c>
      <c r="F413" s="297">
        <v>0.45833333333333331</v>
      </c>
      <c r="G413" s="299" t="s">
        <v>2166</v>
      </c>
      <c r="H413" s="299" t="s">
        <v>2167</v>
      </c>
      <c r="I413" s="299" t="s">
        <v>1236</v>
      </c>
      <c r="J413" s="299" t="s">
        <v>1949</v>
      </c>
      <c r="K413" s="296">
        <v>45762</v>
      </c>
    </row>
    <row r="414" spans="1:11" ht="126" x14ac:dyDescent="0.25">
      <c r="A414" s="775">
        <v>412</v>
      </c>
      <c r="B414" s="3" t="s">
        <v>618</v>
      </c>
      <c r="C414" s="57">
        <v>70940016358</v>
      </c>
      <c r="D414" s="299" t="s">
        <v>2168</v>
      </c>
      <c r="E414" s="296">
        <v>45789</v>
      </c>
      <c r="F414" s="297">
        <v>0.47916666666666669</v>
      </c>
      <c r="G414" s="299" t="s">
        <v>2166</v>
      </c>
      <c r="H414" s="299" t="s">
        <v>2169</v>
      </c>
      <c r="I414" s="299" t="s">
        <v>1236</v>
      </c>
      <c r="J414" s="299" t="s">
        <v>1949</v>
      </c>
      <c r="K414" s="296">
        <v>45762</v>
      </c>
    </row>
    <row r="415" spans="1:11" ht="126" x14ac:dyDescent="0.25">
      <c r="A415" s="775">
        <v>413</v>
      </c>
      <c r="B415" s="29" t="s">
        <v>477</v>
      </c>
      <c r="C415" s="3" t="s">
        <v>39</v>
      </c>
      <c r="D415" s="444" t="s">
        <v>1300</v>
      </c>
      <c r="E415" s="439">
        <v>45779</v>
      </c>
      <c r="F415" s="444" t="s">
        <v>1245</v>
      </c>
      <c r="G415" s="444" t="s">
        <v>1915</v>
      </c>
      <c r="H415" s="444" t="s">
        <v>2077</v>
      </c>
      <c r="I415" s="444" t="s">
        <v>1213</v>
      </c>
      <c r="J415" s="444" t="s">
        <v>1302</v>
      </c>
      <c r="K415" s="461">
        <v>45763</v>
      </c>
    </row>
    <row r="416" spans="1:11" ht="110.25" x14ac:dyDescent="0.25">
      <c r="A416" s="775">
        <v>414</v>
      </c>
      <c r="B416" s="3" t="s">
        <v>619</v>
      </c>
      <c r="C416" s="3" t="s">
        <v>620</v>
      </c>
      <c r="D416" s="301" t="s">
        <v>2170</v>
      </c>
      <c r="E416" s="296">
        <v>45779</v>
      </c>
      <c r="F416" s="423">
        <v>0.45833333333333331</v>
      </c>
      <c r="G416" s="441" t="s">
        <v>2171</v>
      </c>
      <c r="H416" s="301" t="s">
        <v>2172</v>
      </c>
      <c r="I416" s="301" t="s">
        <v>2173</v>
      </c>
      <c r="J416" s="466" t="s">
        <v>2174</v>
      </c>
      <c r="K416" s="296">
        <v>45763</v>
      </c>
    </row>
    <row r="417" spans="1:11" ht="204.75" x14ac:dyDescent="0.25">
      <c r="A417" s="775">
        <v>415</v>
      </c>
      <c r="B417" s="6" t="s">
        <v>621</v>
      </c>
      <c r="C417" s="6" t="s">
        <v>622</v>
      </c>
      <c r="D417" s="299" t="s">
        <v>2175</v>
      </c>
      <c r="E417" s="293">
        <v>45776</v>
      </c>
      <c r="F417" s="299" t="s">
        <v>1262</v>
      </c>
      <c r="G417" s="299" t="s">
        <v>2176</v>
      </c>
      <c r="H417" s="299" t="s">
        <v>2177</v>
      </c>
      <c r="I417" s="408" t="s">
        <v>1213</v>
      </c>
      <c r="J417" s="344" t="s">
        <v>2178</v>
      </c>
      <c r="K417" s="467">
        <v>45763</v>
      </c>
    </row>
    <row r="418" spans="1:11" ht="126" x14ac:dyDescent="0.25">
      <c r="A418" s="775">
        <v>416</v>
      </c>
      <c r="B418" s="6" t="s">
        <v>286</v>
      </c>
      <c r="C418" s="6" t="s">
        <v>287</v>
      </c>
      <c r="D418" s="301" t="s">
        <v>1685</v>
      </c>
      <c r="E418" s="293">
        <v>45777</v>
      </c>
      <c r="F418" s="6" t="s">
        <v>1674</v>
      </c>
      <c r="G418" s="299" t="s">
        <v>1304</v>
      </c>
      <c r="H418" s="299" t="s">
        <v>1687</v>
      </c>
      <c r="I418" s="299" t="s">
        <v>1398</v>
      </c>
      <c r="J418" s="299" t="s">
        <v>1688</v>
      </c>
      <c r="K418" s="296">
        <v>45764</v>
      </c>
    </row>
    <row r="419" spans="1:11" ht="299.25" x14ac:dyDescent="0.25">
      <c r="A419" s="775">
        <v>417</v>
      </c>
      <c r="B419" s="6" t="s">
        <v>299</v>
      </c>
      <c r="C419" s="29" t="s">
        <v>300</v>
      </c>
      <c r="D419" s="444" t="s">
        <v>1704</v>
      </c>
      <c r="E419" s="439">
        <v>45791</v>
      </c>
      <c r="F419" s="444" t="s">
        <v>1705</v>
      </c>
      <c r="G419" s="444" t="s">
        <v>1401</v>
      </c>
      <c r="H419" s="444" t="s">
        <v>1706</v>
      </c>
      <c r="I419" s="444" t="s">
        <v>1403</v>
      </c>
      <c r="J419" s="444" t="s">
        <v>1423</v>
      </c>
      <c r="K419" s="296">
        <v>45764</v>
      </c>
    </row>
    <row r="420" spans="1:11" ht="126" x14ac:dyDescent="0.25">
      <c r="A420" s="775">
        <v>418</v>
      </c>
      <c r="B420" s="6" t="s">
        <v>109</v>
      </c>
      <c r="C420" s="29" t="s">
        <v>110</v>
      </c>
      <c r="D420" s="444" t="s">
        <v>1421</v>
      </c>
      <c r="E420" s="439">
        <v>45779</v>
      </c>
      <c r="F420" s="444" t="s">
        <v>1290</v>
      </c>
      <c r="G420" s="444" t="s">
        <v>1401</v>
      </c>
      <c r="H420" s="444" t="s">
        <v>2179</v>
      </c>
      <c r="I420" s="444" t="s">
        <v>1403</v>
      </c>
      <c r="J420" s="444" t="s">
        <v>1423</v>
      </c>
      <c r="K420" s="296">
        <v>45764</v>
      </c>
    </row>
    <row r="421" spans="1:11" ht="126" x14ac:dyDescent="0.25">
      <c r="A421" s="775">
        <v>419</v>
      </c>
      <c r="B421" s="6" t="s">
        <v>623</v>
      </c>
      <c r="C421" s="29" t="s">
        <v>624</v>
      </c>
      <c r="D421" s="444" t="s">
        <v>2180</v>
      </c>
      <c r="E421" s="439">
        <v>45791</v>
      </c>
      <c r="F421" s="444" t="s">
        <v>1245</v>
      </c>
      <c r="G421" s="444" t="s">
        <v>1401</v>
      </c>
      <c r="H421" s="444" t="s">
        <v>2181</v>
      </c>
      <c r="I421" s="444" t="s">
        <v>1403</v>
      </c>
      <c r="J421" s="444" t="s">
        <v>1423</v>
      </c>
      <c r="K421" s="296">
        <v>45764</v>
      </c>
    </row>
    <row r="422" spans="1:11" ht="157.5" x14ac:dyDescent="0.25">
      <c r="A422" s="775">
        <v>420</v>
      </c>
      <c r="B422" s="50" t="s">
        <v>351</v>
      </c>
      <c r="C422" s="50" t="s">
        <v>352</v>
      </c>
      <c r="D422" s="432" t="s">
        <v>1769</v>
      </c>
      <c r="E422" s="433">
        <v>45791</v>
      </c>
      <c r="F422" s="432" t="s">
        <v>1262</v>
      </c>
      <c r="G422" s="432" t="s">
        <v>1401</v>
      </c>
      <c r="H422" s="432" t="s">
        <v>2182</v>
      </c>
      <c r="I422" s="432" t="s">
        <v>1403</v>
      </c>
      <c r="J422" s="432" t="s">
        <v>1423</v>
      </c>
      <c r="K422" s="296">
        <v>45764</v>
      </c>
    </row>
    <row r="423" spans="1:11" ht="141.75" x14ac:dyDescent="0.25">
      <c r="A423" s="775">
        <v>421</v>
      </c>
      <c r="B423" s="6" t="s">
        <v>625</v>
      </c>
      <c r="C423" s="3" t="s">
        <v>626</v>
      </c>
      <c r="D423" s="301" t="s">
        <v>2183</v>
      </c>
      <c r="E423" s="296">
        <v>45791</v>
      </c>
      <c r="F423" s="301" t="s">
        <v>1273</v>
      </c>
      <c r="G423" s="301" t="s">
        <v>1401</v>
      </c>
      <c r="H423" s="301" t="s">
        <v>2184</v>
      </c>
      <c r="I423" s="301" t="s">
        <v>1403</v>
      </c>
      <c r="J423" s="301" t="s">
        <v>1423</v>
      </c>
      <c r="K423" s="296">
        <v>45764</v>
      </c>
    </row>
    <row r="424" spans="1:11" ht="126" x14ac:dyDescent="0.25">
      <c r="A424" s="775">
        <v>422</v>
      </c>
      <c r="B424" s="3" t="s">
        <v>440</v>
      </c>
      <c r="C424" s="3" t="s">
        <v>441</v>
      </c>
      <c r="D424" s="301" t="s">
        <v>1901</v>
      </c>
      <c r="E424" s="296">
        <v>45791</v>
      </c>
      <c r="F424" s="301" t="s">
        <v>1262</v>
      </c>
      <c r="G424" s="301" t="s">
        <v>1401</v>
      </c>
      <c r="H424" s="301" t="s">
        <v>2185</v>
      </c>
      <c r="I424" s="301" t="s">
        <v>1403</v>
      </c>
      <c r="J424" s="301" t="s">
        <v>1404</v>
      </c>
      <c r="K424" s="296">
        <v>45764</v>
      </c>
    </row>
    <row r="425" spans="1:11" ht="204.75" x14ac:dyDescent="0.25">
      <c r="A425" s="775">
        <v>423</v>
      </c>
      <c r="B425" s="9" t="s">
        <v>453</v>
      </c>
      <c r="C425" s="10" t="s">
        <v>454</v>
      </c>
      <c r="D425" s="381" t="s">
        <v>1921</v>
      </c>
      <c r="E425" s="293" t="s">
        <v>2186</v>
      </c>
      <c r="F425" s="297" t="s">
        <v>1245</v>
      </c>
      <c r="G425" s="381" t="s">
        <v>1922</v>
      </c>
      <c r="H425" s="9" t="s">
        <v>2187</v>
      </c>
      <c r="I425" s="301" t="s">
        <v>1287</v>
      </c>
      <c r="J425" s="301" t="s">
        <v>1288</v>
      </c>
      <c r="K425" s="296">
        <v>45765</v>
      </c>
    </row>
    <row r="426" spans="1:11" ht="157.5" x14ac:dyDescent="0.25">
      <c r="A426" s="775">
        <v>424</v>
      </c>
      <c r="B426" s="6" t="s">
        <v>268</v>
      </c>
      <c r="C426" s="26" t="s">
        <v>269</v>
      </c>
      <c r="D426" s="468" t="s">
        <v>1624</v>
      </c>
      <c r="E426" s="293">
        <v>45776</v>
      </c>
      <c r="F426" s="299" t="s">
        <v>1262</v>
      </c>
      <c r="G426" s="379" t="s">
        <v>1611</v>
      </c>
      <c r="H426" s="344" t="s">
        <v>2188</v>
      </c>
      <c r="I426" s="299" t="s">
        <v>1613</v>
      </c>
      <c r="J426" s="469" t="s">
        <v>1288</v>
      </c>
      <c r="K426" s="296">
        <v>45765</v>
      </c>
    </row>
    <row r="427" spans="1:11" ht="283.5" x14ac:dyDescent="0.25">
      <c r="A427" s="775">
        <v>425</v>
      </c>
      <c r="B427" s="6" t="s">
        <v>429</v>
      </c>
      <c r="C427" s="99">
        <v>140740002198</v>
      </c>
      <c r="D427" s="299" t="s">
        <v>1885</v>
      </c>
      <c r="E427" s="293">
        <v>45782</v>
      </c>
      <c r="F427" s="302">
        <v>0.47916666666666669</v>
      </c>
      <c r="G427" s="301" t="s">
        <v>1315</v>
      </c>
      <c r="H427" s="299" t="s">
        <v>2189</v>
      </c>
      <c r="I427" s="299" t="s">
        <v>1306</v>
      </c>
      <c r="J427" s="299" t="s">
        <v>1887</v>
      </c>
      <c r="K427" s="296">
        <v>45765</v>
      </c>
    </row>
    <row r="428" spans="1:11" ht="110.25" x14ac:dyDescent="0.25">
      <c r="A428" s="775">
        <v>426</v>
      </c>
      <c r="B428" s="6" t="s">
        <v>627</v>
      </c>
      <c r="C428" s="32" t="s">
        <v>628</v>
      </c>
      <c r="D428" s="311" t="s">
        <v>2123</v>
      </c>
      <c r="E428" s="439">
        <v>45780</v>
      </c>
      <c r="F428" s="439" t="s">
        <v>1290</v>
      </c>
      <c r="G428" s="311" t="s">
        <v>2123</v>
      </c>
      <c r="H428" s="311" t="s">
        <v>2190</v>
      </c>
      <c r="I428" s="314" t="s">
        <v>2126</v>
      </c>
      <c r="J428" s="326" t="s">
        <v>2127</v>
      </c>
      <c r="K428" s="312">
        <v>45765</v>
      </c>
    </row>
    <row r="429" spans="1:11" ht="409.5" x14ac:dyDescent="0.25">
      <c r="A429" s="775">
        <v>427</v>
      </c>
      <c r="B429" s="91" t="s">
        <v>597</v>
      </c>
      <c r="C429" s="91" t="s">
        <v>629</v>
      </c>
      <c r="D429" s="314" t="s">
        <v>2191</v>
      </c>
      <c r="E429" s="439">
        <v>45772</v>
      </c>
      <c r="F429" s="445">
        <v>0.52083333333333337</v>
      </c>
      <c r="G429" s="470" t="s">
        <v>2137</v>
      </c>
      <c r="H429" s="77" t="s">
        <v>2138</v>
      </c>
      <c r="I429" s="200" t="s">
        <v>1348</v>
      </c>
      <c r="J429" s="6" t="s">
        <v>2139</v>
      </c>
      <c r="K429" s="312">
        <v>45768</v>
      </c>
    </row>
    <row r="430" spans="1:11" ht="236.25" x14ac:dyDescent="0.25">
      <c r="A430" s="775">
        <v>428</v>
      </c>
      <c r="B430" s="6" t="s">
        <v>236</v>
      </c>
      <c r="C430" s="26" t="s">
        <v>237</v>
      </c>
      <c r="D430" s="468" t="s">
        <v>1610</v>
      </c>
      <c r="E430" s="293">
        <v>45782</v>
      </c>
      <c r="F430" s="299" t="s">
        <v>1245</v>
      </c>
      <c r="G430" s="379" t="s">
        <v>1611</v>
      </c>
      <c r="H430" s="344" t="s">
        <v>2192</v>
      </c>
      <c r="I430" s="299" t="s">
        <v>1613</v>
      </c>
      <c r="J430" s="469" t="s">
        <v>1288</v>
      </c>
      <c r="K430" s="312">
        <v>45768</v>
      </c>
    </row>
    <row r="431" spans="1:11" ht="78.75" x14ac:dyDescent="0.25">
      <c r="A431" s="775">
        <v>429</v>
      </c>
      <c r="B431" s="92" t="s">
        <v>561</v>
      </c>
      <c r="C431" s="92" t="s">
        <v>562</v>
      </c>
      <c r="D431" s="442" t="s">
        <v>2103</v>
      </c>
      <c r="E431" s="440">
        <v>45789</v>
      </c>
      <c r="F431" s="297">
        <v>0.41666666666666669</v>
      </c>
      <c r="G431" s="441" t="s">
        <v>2099</v>
      </c>
      <c r="H431" s="301" t="s">
        <v>2193</v>
      </c>
      <c r="I431" s="408" t="s">
        <v>2100</v>
      </c>
      <c r="J431" s="301" t="s">
        <v>2101</v>
      </c>
      <c r="K431" s="312">
        <v>45768</v>
      </c>
    </row>
    <row r="432" spans="1:11" ht="78.75" x14ac:dyDescent="0.25">
      <c r="A432" s="775">
        <v>430</v>
      </c>
      <c r="B432" s="91" t="s">
        <v>563</v>
      </c>
      <c r="C432" s="91" t="s">
        <v>564</v>
      </c>
      <c r="D432" s="314" t="s">
        <v>2104</v>
      </c>
      <c r="E432" s="440">
        <v>45789</v>
      </c>
      <c r="F432" s="443">
        <v>0.5</v>
      </c>
      <c r="G432" s="441" t="s">
        <v>2105</v>
      </c>
      <c r="H432" s="301" t="s">
        <v>2193</v>
      </c>
      <c r="I432" s="408" t="s">
        <v>1850</v>
      </c>
      <c r="J432" s="301" t="s">
        <v>2101</v>
      </c>
      <c r="K432" s="312">
        <v>45768</v>
      </c>
    </row>
    <row r="433" spans="1:11" ht="141.75" x14ac:dyDescent="0.25">
      <c r="A433" s="775">
        <v>431</v>
      </c>
      <c r="B433" s="6" t="s">
        <v>630</v>
      </c>
      <c r="C433" s="6" t="s">
        <v>631</v>
      </c>
      <c r="D433" s="299" t="s">
        <v>2194</v>
      </c>
      <c r="E433" s="440">
        <v>45789</v>
      </c>
      <c r="F433" s="443">
        <v>0.45833333333333331</v>
      </c>
      <c r="G433" s="441" t="s">
        <v>1925</v>
      </c>
      <c r="H433" s="299" t="s">
        <v>2195</v>
      </c>
      <c r="I433" s="408" t="s">
        <v>2100</v>
      </c>
      <c r="J433" s="471" t="s">
        <v>2196</v>
      </c>
      <c r="K433" s="312">
        <v>45768</v>
      </c>
    </row>
    <row r="434" spans="1:11" ht="252" x14ac:dyDescent="0.25">
      <c r="A434" s="775">
        <v>432</v>
      </c>
      <c r="B434" s="35" t="s">
        <v>632</v>
      </c>
      <c r="C434" s="35" t="s">
        <v>633</v>
      </c>
      <c r="D434" s="444" t="s">
        <v>2197</v>
      </c>
      <c r="E434" s="296">
        <v>45789</v>
      </c>
      <c r="F434" s="3" t="s">
        <v>2198</v>
      </c>
      <c r="G434" s="301" t="s">
        <v>2199</v>
      </c>
      <c r="H434" s="301" t="s">
        <v>1524</v>
      </c>
      <c r="I434" s="301" t="s">
        <v>1281</v>
      </c>
      <c r="J434" s="301" t="s">
        <v>1282</v>
      </c>
      <c r="K434" s="472">
        <v>45768</v>
      </c>
    </row>
    <row r="435" spans="1:11" ht="141.75" x14ac:dyDescent="0.25">
      <c r="A435" s="775">
        <v>433</v>
      </c>
      <c r="B435" s="29" t="s">
        <v>185</v>
      </c>
      <c r="C435" s="29" t="s">
        <v>186</v>
      </c>
      <c r="D435" s="444" t="s">
        <v>1535</v>
      </c>
      <c r="E435" s="439">
        <v>45775</v>
      </c>
      <c r="F435" s="445">
        <v>0.41666666666666669</v>
      </c>
      <c r="G435" s="304" t="s">
        <v>1536</v>
      </c>
      <c r="H435" s="444" t="s">
        <v>2200</v>
      </c>
      <c r="I435" s="305" t="s">
        <v>1213</v>
      </c>
      <c r="J435" s="444" t="s">
        <v>1514</v>
      </c>
      <c r="K435" s="312">
        <v>45768</v>
      </c>
    </row>
    <row r="436" spans="1:11" ht="126" x14ac:dyDescent="0.25">
      <c r="A436" s="775">
        <v>434</v>
      </c>
      <c r="B436" s="29" t="s">
        <v>78</v>
      </c>
      <c r="C436" s="29" t="s">
        <v>79</v>
      </c>
      <c r="D436" s="444" t="s">
        <v>1371</v>
      </c>
      <c r="E436" s="447">
        <v>45776</v>
      </c>
      <c r="F436" s="445">
        <v>0.5</v>
      </c>
      <c r="G436" s="473" t="s">
        <v>1372</v>
      </c>
      <c r="H436" s="444" t="s">
        <v>1373</v>
      </c>
      <c r="I436" s="474" t="s">
        <v>1213</v>
      </c>
      <c r="J436" s="444" t="s">
        <v>1271</v>
      </c>
      <c r="K436" s="472">
        <v>45768</v>
      </c>
    </row>
    <row r="437" spans="1:11" ht="126" x14ac:dyDescent="0.25">
      <c r="A437" s="775">
        <v>435</v>
      </c>
      <c r="B437" s="29" t="s">
        <v>451</v>
      </c>
      <c r="C437" s="3" t="s">
        <v>452</v>
      </c>
      <c r="D437" s="444" t="s">
        <v>1914</v>
      </c>
      <c r="E437" s="439">
        <v>45783</v>
      </c>
      <c r="F437" s="444" t="s">
        <v>1245</v>
      </c>
      <c r="G437" s="444" t="s">
        <v>1915</v>
      </c>
      <c r="H437" s="444" t="s">
        <v>2201</v>
      </c>
      <c r="I437" s="444" t="s">
        <v>1213</v>
      </c>
      <c r="J437" s="444" t="s">
        <v>1302</v>
      </c>
      <c r="K437" s="472">
        <v>45769</v>
      </c>
    </row>
    <row r="438" spans="1:11" ht="126" x14ac:dyDescent="0.25">
      <c r="A438" s="775">
        <v>436</v>
      </c>
      <c r="B438" s="50" t="s">
        <v>87</v>
      </c>
      <c r="C438" s="68" t="s">
        <v>88</v>
      </c>
      <c r="D438" s="444" t="s">
        <v>1385</v>
      </c>
      <c r="E438" s="439">
        <v>45783</v>
      </c>
      <c r="F438" s="444" t="s">
        <v>1245</v>
      </c>
      <c r="G438" s="444" t="s">
        <v>1386</v>
      </c>
      <c r="H438" s="444" t="s">
        <v>1387</v>
      </c>
      <c r="I438" s="444" t="s">
        <v>1213</v>
      </c>
      <c r="J438" s="444" t="s">
        <v>1302</v>
      </c>
      <c r="K438" s="472">
        <v>45769</v>
      </c>
    </row>
    <row r="439" spans="1:11" ht="204.75" x14ac:dyDescent="0.25">
      <c r="A439" s="775">
        <v>437</v>
      </c>
      <c r="B439" s="6" t="s">
        <v>16</v>
      </c>
      <c r="C439" s="5" t="s">
        <v>17</v>
      </c>
      <c r="D439" s="337" t="s">
        <v>1244</v>
      </c>
      <c r="E439" s="312">
        <v>45793</v>
      </c>
      <c r="F439" s="313" t="s">
        <v>1245</v>
      </c>
      <c r="G439" s="311" t="s">
        <v>1246</v>
      </c>
      <c r="H439" s="311" t="s">
        <v>2202</v>
      </c>
      <c r="I439" s="314" t="s">
        <v>1248</v>
      </c>
      <c r="J439" s="311" t="s">
        <v>1249</v>
      </c>
      <c r="K439" s="472">
        <v>45769</v>
      </c>
    </row>
    <row r="440" spans="1:11" ht="362.25" x14ac:dyDescent="0.25">
      <c r="A440" s="775">
        <v>438</v>
      </c>
      <c r="B440" s="6" t="s">
        <v>634</v>
      </c>
      <c r="C440" s="6" t="s">
        <v>635</v>
      </c>
      <c r="D440" s="299" t="s">
        <v>2203</v>
      </c>
      <c r="E440" s="439">
        <v>45797</v>
      </c>
      <c r="F440" s="444" t="s">
        <v>1309</v>
      </c>
      <c r="G440" s="444" t="s">
        <v>1635</v>
      </c>
      <c r="H440" s="444" t="s">
        <v>2204</v>
      </c>
      <c r="I440" s="444" t="s">
        <v>1635</v>
      </c>
      <c r="J440" s="444" t="s">
        <v>1637</v>
      </c>
      <c r="K440" s="472">
        <v>45769</v>
      </c>
    </row>
    <row r="441" spans="1:11" ht="126" x14ac:dyDescent="0.25">
      <c r="A441" s="775">
        <v>439</v>
      </c>
      <c r="B441" s="29" t="s">
        <v>636</v>
      </c>
      <c r="C441" s="29" t="s">
        <v>637</v>
      </c>
      <c r="D441" s="444" t="s">
        <v>2205</v>
      </c>
      <c r="E441" s="439">
        <v>45777</v>
      </c>
      <c r="F441" s="444" t="s">
        <v>1309</v>
      </c>
      <c r="G441" s="444" t="s">
        <v>2060</v>
      </c>
      <c r="H441" s="444" t="s">
        <v>2206</v>
      </c>
      <c r="I441" s="444" t="s">
        <v>1213</v>
      </c>
      <c r="J441" s="444" t="s">
        <v>1588</v>
      </c>
      <c r="K441" s="472">
        <v>45769</v>
      </c>
    </row>
    <row r="442" spans="1:11" ht="157.5" x14ac:dyDescent="0.25">
      <c r="A442" s="775">
        <v>440</v>
      </c>
      <c r="B442" s="50" t="s">
        <v>638</v>
      </c>
      <c r="C442" s="50" t="s">
        <v>204</v>
      </c>
      <c r="D442" s="432" t="s">
        <v>2207</v>
      </c>
      <c r="E442" s="433">
        <v>45789</v>
      </c>
      <c r="F442" s="432" t="s">
        <v>1410</v>
      </c>
      <c r="G442" s="432" t="s">
        <v>2208</v>
      </c>
      <c r="H442" s="432" t="s">
        <v>2209</v>
      </c>
      <c r="I442" s="432" t="s">
        <v>1213</v>
      </c>
      <c r="J442" s="432" t="s">
        <v>1588</v>
      </c>
      <c r="K442" s="433">
        <v>45769</v>
      </c>
    </row>
    <row r="443" spans="1:11" ht="126" x14ac:dyDescent="0.25">
      <c r="A443" s="775">
        <v>441</v>
      </c>
      <c r="B443" s="3" t="s">
        <v>639</v>
      </c>
      <c r="C443" s="3" t="s">
        <v>640</v>
      </c>
      <c r="D443" s="301" t="s">
        <v>2210</v>
      </c>
      <c r="E443" s="296">
        <v>45789</v>
      </c>
      <c r="F443" s="301" t="s">
        <v>1375</v>
      </c>
      <c r="G443" s="301" t="s">
        <v>2211</v>
      </c>
      <c r="H443" s="301" t="s">
        <v>2212</v>
      </c>
      <c r="I443" s="301" t="s">
        <v>1213</v>
      </c>
      <c r="J443" s="301" t="s">
        <v>1588</v>
      </c>
      <c r="K443" s="296">
        <v>45769</v>
      </c>
    </row>
    <row r="444" spans="1:11" ht="141.75" x14ac:dyDescent="0.25">
      <c r="A444" s="775">
        <v>442</v>
      </c>
      <c r="B444" s="3" t="s">
        <v>641</v>
      </c>
      <c r="C444" s="3" t="s">
        <v>642</v>
      </c>
      <c r="D444" s="301" t="s">
        <v>2213</v>
      </c>
      <c r="E444" s="293">
        <v>45793</v>
      </c>
      <c r="F444" s="342" t="s">
        <v>2214</v>
      </c>
      <c r="G444" s="342" t="s">
        <v>1681</v>
      </c>
      <c r="H444" s="342" t="s">
        <v>2148</v>
      </c>
      <c r="I444" s="343" t="s">
        <v>1683</v>
      </c>
      <c r="J444" s="342" t="s">
        <v>1684</v>
      </c>
      <c r="K444" s="296">
        <v>45770</v>
      </c>
    </row>
    <row r="445" spans="1:11" ht="141.75" x14ac:dyDescent="0.25">
      <c r="A445" s="775">
        <v>443</v>
      </c>
      <c r="B445" s="3" t="s">
        <v>643</v>
      </c>
      <c r="C445" s="3" t="s">
        <v>644</v>
      </c>
      <c r="D445" s="301" t="s">
        <v>2215</v>
      </c>
      <c r="E445" s="293">
        <v>45793</v>
      </c>
      <c r="F445" s="301" t="s">
        <v>2216</v>
      </c>
      <c r="G445" s="342" t="s">
        <v>1681</v>
      </c>
      <c r="H445" s="342" t="s">
        <v>2148</v>
      </c>
      <c r="I445" s="343" t="s">
        <v>1683</v>
      </c>
      <c r="J445" s="342" t="s">
        <v>1684</v>
      </c>
      <c r="K445" s="296">
        <v>45770</v>
      </c>
    </row>
    <row r="446" spans="1:11" ht="141.75" x14ac:dyDescent="0.25">
      <c r="A446" s="775">
        <v>444</v>
      </c>
      <c r="B446" s="29" t="s">
        <v>645</v>
      </c>
      <c r="C446" s="29" t="s">
        <v>646</v>
      </c>
      <c r="D446" s="444" t="s">
        <v>2217</v>
      </c>
      <c r="E446" s="296">
        <v>45777</v>
      </c>
      <c r="F446" s="297">
        <v>0.41666666666666669</v>
      </c>
      <c r="G446" s="304" t="s">
        <v>2218</v>
      </c>
      <c r="H446" s="301" t="s">
        <v>2219</v>
      </c>
      <c r="I446" s="304" t="s">
        <v>1714</v>
      </c>
      <c r="J446" s="414" t="s">
        <v>1715</v>
      </c>
      <c r="K446" s="296">
        <v>45770</v>
      </c>
    </row>
    <row r="447" spans="1:11" ht="126" x14ac:dyDescent="0.25">
      <c r="A447" s="775">
        <v>445</v>
      </c>
      <c r="B447" s="100" t="s">
        <v>647</v>
      </c>
      <c r="C447" s="100" t="s">
        <v>648</v>
      </c>
      <c r="D447" s="475" t="s">
        <v>2220</v>
      </c>
      <c r="E447" s="296">
        <v>45783</v>
      </c>
      <c r="F447" s="297">
        <v>0.5</v>
      </c>
      <c r="G447" s="473" t="s">
        <v>2221</v>
      </c>
      <c r="H447" s="301" t="s">
        <v>2222</v>
      </c>
      <c r="I447" s="473" t="s">
        <v>1213</v>
      </c>
      <c r="J447" s="476" t="s">
        <v>2223</v>
      </c>
      <c r="K447" s="296">
        <v>45770</v>
      </c>
    </row>
    <row r="448" spans="1:11" ht="315" x14ac:dyDescent="0.25">
      <c r="A448" s="775">
        <v>446</v>
      </c>
      <c r="B448" s="36" t="s">
        <v>649</v>
      </c>
      <c r="C448" s="57">
        <v>120140008994</v>
      </c>
      <c r="D448" s="432" t="s">
        <v>2224</v>
      </c>
      <c r="E448" s="439">
        <v>45789</v>
      </c>
      <c r="F448" s="445">
        <v>0.625</v>
      </c>
      <c r="G448" s="444" t="s">
        <v>1226</v>
      </c>
      <c r="H448" s="299" t="s">
        <v>1355</v>
      </c>
      <c r="I448" s="299" t="s">
        <v>1213</v>
      </c>
      <c r="J448" s="361" t="s">
        <v>1228</v>
      </c>
      <c r="K448" s="296">
        <v>45770</v>
      </c>
    </row>
    <row r="449" spans="1:11" ht="110.25" x14ac:dyDescent="0.25">
      <c r="A449" s="775">
        <v>447</v>
      </c>
      <c r="B449" s="6" t="s">
        <v>650</v>
      </c>
      <c r="C449" s="101" t="s">
        <v>651</v>
      </c>
      <c r="D449" s="344" t="s">
        <v>2123</v>
      </c>
      <c r="E449" s="462">
        <v>45790</v>
      </c>
      <c r="F449" s="477" t="s">
        <v>2147</v>
      </c>
      <c r="G449" s="311" t="s">
        <v>2123</v>
      </c>
      <c r="H449" s="311" t="s">
        <v>2125</v>
      </c>
      <c r="I449" s="314" t="s">
        <v>2126</v>
      </c>
      <c r="J449" s="326" t="s">
        <v>2127</v>
      </c>
      <c r="K449" s="296">
        <v>45770</v>
      </c>
    </row>
    <row r="450" spans="1:11" ht="110.25" x14ac:dyDescent="0.25">
      <c r="A450" s="775">
        <v>448</v>
      </c>
      <c r="B450" s="6" t="s">
        <v>652</v>
      </c>
      <c r="C450" s="32" t="s">
        <v>590</v>
      </c>
      <c r="D450" s="311" t="s">
        <v>2123</v>
      </c>
      <c r="E450" s="439">
        <v>45790</v>
      </c>
      <c r="F450" s="477" t="s">
        <v>2225</v>
      </c>
      <c r="G450" s="311" t="s">
        <v>2123</v>
      </c>
      <c r="H450" s="311" t="s">
        <v>2125</v>
      </c>
      <c r="I450" s="314" t="s">
        <v>2126</v>
      </c>
      <c r="J450" s="326" t="s">
        <v>2127</v>
      </c>
      <c r="K450" s="296">
        <v>45771</v>
      </c>
    </row>
    <row r="451" spans="1:11" ht="110.25" x14ac:dyDescent="0.25">
      <c r="A451" s="775">
        <v>449</v>
      </c>
      <c r="B451" s="6" t="s">
        <v>653</v>
      </c>
      <c r="C451" s="32" t="s">
        <v>654</v>
      </c>
      <c r="D451" s="311" t="s">
        <v>2123</v>
      </c>
      <c r="E451" s="439">
        <v>45790</v>
      </c>
      <c r="F451" s="477" t="s">
        <v>2225</v>
      </c>
      <c r="G451" s="311" t="s">
        <v>2123</v>
      </c>
      <c r="H451" s="311" t="s">
        <v>2125</v>
      </c>
      <c r="I451" s="347" t="s">
        <v>2126</v>
      </c>
      <c r="J451" s="478" t="s">
        <v>2127</v>
      </c>
      <c r="K451" s="296">
        <v>45771</v>
      </c>
    </row>
    <row r="452" spans="1:11" ht="126" x14ac:dyDescent="0.25">
      <c r="A452" s="775">
        <v>450</v>
      </c>
      <c r="B452" s="7" t="s">
        <v>655</v>
      </c>
      <c r="C452" s="7" t="s">
        <v>656</v>
      </c>
      <c r="D452" s="319" t="s">
        <v>2226</v>
      </c>
      <c r="E452" s="293">
        <v>45800</v>
      </c>
      <c r="F452" s="6" t="s">
        <v>1309</v>
      </c>
      <c r="G452" s="301" t="s">
        <v>1437</v>
      </c>
      <c r="H452" s="301" t="s">
        <v>2227</v>
      </c>
      <c r="I452" s="301" t="s">
        <v>1242</v>
      </c>
      <c r="J452" s="299" t="s">
        <v>2228</v>
      </c>
      <c r="K452" s="296">
        <v>45771</v>
      </c>
    </row>
    <row r="453" spans="1:11" ht="126" x14ac:dyDescent="0.25">
      <c r="A453" s="775">
        <v>451</v>
      </c>
      <c r="B453" s="4" t="s">
        <v>135</v>
      </c>
      <c r="C453" s="5">
        <v>60440004592</v>
      </c>
      <c r="D453" s="321" t="s">
        <v>1457</v>
      </c>
      <c r="E453" s="462">
        <v>45791</v>
      </c>
      <c r="F453" s="445">
        <v>0.41666666666666669</v>
      </c>
      <c r="G453" s="444" t="s">
        <v>1226</v>
      </c>
      <c r="H453" s="299" t="s">
        <v>1458</v>
      </c>
      <c r="I453" s="299" t="s">
        <v>1213</v>
      </c>
      <c r="J453" s="301" t="s">
        <v>1228</v>
      </c>
      <c r="K453" s="296">
        <v>45771</v>
      </c>
    </row>
    <row r="454" spans="1:11" ht="141.75" x14ac:dyDescent="0.25">
      <c r="A454" s="775">
        <v>452</v>
      </c>
      <c r="B454" s="8" t="s">
        <v>657</v>
      </c>
      <c r="C454" s="22" t="s">
        <v>518</v>
      </c>
      <c r="D454" s="8" t="s">
        <v>2229</v>
      </c>
      <c r="E454" s="374">
        <v>45791</v>
      </c>
      <c r="F454" s="8" t="s">
        <v>1245</v>
      </c>
      <c r="G454" s="8" t="s">
        <v>1570</v>
      </c>
      <c r="H454" s="309" t="s">
        <v>2230</v>
      </c>
      <c r="I454" s="479" t="s">
        <v>1213</v>
      </c>
      <c r="J454" s="309" t="s">
        <v>1571</v>
      </c>
      <c r="K454" s="296">
        <v>45771</v>
      </c>
    </row>
    <row r="455" spans="1:11" ht="204.75" x14ac:dyDescent="0.25">
      <c r="A455" s="775">
        <v>453</v>
      </c>
      <c r="B455" s="50" t="s">
        <v>658</v>
      </c>
      <c r="C455" s="50" t="s">
        <v>659</v>
      </c>
      <c r="D455" s="315" t="s">
        <v>2231</v>
      </c>
      <c r="E455" s="316">
        <f>[3]Лист1!E457</f>
        <v>45790</v>
      </c>
      <c r="F455" s="68" t="s">
        <v>1245</v>
      </c>
      <c r="G455" s="315" t="s">
        <v>1677</v>
      </c>
      <c r="H455" s="330" t="s">
        <v>2232</v>
      </c>
      <c r="I455" s="315" t="s">
        <v>1276</v>
      </c>
      <c r="J455" s="68" t="str">
        <f>[3]Лист1!J457</f>
        <v>Тел.: +7 701-555-4972, Email: 5554972@mail.ru</v>
      </c>
      <c r="K455" s="421">
        <v>45772</v>
      </c>
    </row>
    <row r="456" spans="1:11" ht="141.75" x14ac:dyDescent="0.25">
      <c r="A456" s="775">
        <v>454</v>
      </c>
      <c r="B456" s="6" t="s">
        <v>660</v>
      </c>
      <c r="C456" s="6" t="s">
        <v>661</v>
      </c>
      <c r="D456" s="299" t="s">
        <v>2233</v>
      </c>
      <c r="E456" s="293">
        <v>45791</v>
      </c>
      <c r="F456" s="299" t="s">
        <v>1245</v>
      </c>
      <c r="G456" s="299" t="s">
        <v>2234</v>
      </c>
      <c r="H456" s="299" t="s">
        <v>2235</v>
      </c>
      <c r="I456" s="299" t="s">
        <v>2236</v>
      </c>
      <c r="J456" s="375" t="s">
        <v>2112</v>
      </c>
      <c r="K456" s="421">
        <v>45772</v>
      </c>
    </row>
    <row r="457" spans="1:11" ht="141.75" x14ac:dyDescent="0.25">
      <c r="A457" s="775">
        <v>455</v>
      </c>
      <c r="B457" s="6" t="s">
        <v>662</v>
      </c>
      <c r="C457" s="102" t="s">
        <v>663</v>
      </c>
      <c r="D457" s="299" t="s">
        <v>2237</v>
      </c>
      <c r="E457" s="296">
        <v>45792</v>
      </c>
      <c r="F457" s="297">
        <v>0.45833333333333331</v>
      </c>
      <c r="G457" s="299" t="s">
        <v>2238</v>
      </c>
      <c r="H457" s="301" t="s">
        <v>2239</v>
      </c>
      <c r="I457" s="299" t="s">
        <v>2055</v>
      </c>
      <c r="J457" s="8" t="s">
        <v>2056</v>
      </c>
      <c r="K457" s="421">
        <v>45772</v>
      </c>
    </row>
    <row r="458" spans="1:11" ht="141.75" x14ac:dyDescent="0.25">
      <c r="A458" s="775">
        <v>456</v>
      </c>
      <c r="B458" s="6" t="s">
        <v>664</v>
      </c>
      <c r="C458" s="102" t="s">
        <v>665</v>
      </c>
      <c r="D458" s="299" t="s">
        <v>2240</v>
      </c>
      <c r="E458" s="296">
        <v>45792</v>
      </c>
      <c r="F458" s="297">
        <v>0.5</v>
      </c>
      <c r="G458" s="299" t="s">
        <v>2241</v>
      </c>
      <c r="H458" s="301" t="s">
        <v>2242</v>
      </c>
      <c r="I458" s="299" t="s">
        <v>2055</v>
      </c>
      <c r="J458" s="480" t="s">
        <v>2243</v>
      </c>
      <c r="K458" s="421">
        <v>45772</v>
      </c>
    </row>
    <row r="459" spans="1:11" ht="141.75" x14ac:dyDescent="0.25">
      <c r="A459" s="775">
        <v>457</v>
      </c>
      <c r="B459" s="6" t="s">
        <v>666</v>
      </c>
      <c r="C459" s="103" t="s">
        <v>667</v>
      </c>
      <c r="D459" s="299" t="s">
        <v>2244</v>
      </c>
      <c r="E459" s="296">
        <v>45796</v>
      </c>
      <c r="F459" s="297">
        <v>0.45833333333333331</v>
      </c>
      <c r="G459" s="299" t="s">
        <v>2238</v>
      </c>
      <c r="H459" s="301" t="s">
        <v>2245</v>
      </c>
      <c r="I459" s="299" t="s">
        <v>2055</v>
      </c>
      <c r="J459" s="344" t="s">
        <v>2243</v>
      </c>
      <c r="K459" s="293">
        <v>45772</v>
      </c>
    </row>
    <row r="460" spans="1:11" ht="283.5" x14ac:dyDescent="0.25">
      <c r="A460" s="775">
        <v>458</v>
      </c>
      <c r="B460" s="6" t="s">
        <v>430</v>
      </c>
      <c r="C460" s="13">
        <v>121140014812</v>
      </c>
      <c r="D460" s="299" t="s">
        <v>1888</v>
      </c>
      <c r="E460" s="293">
        <v>45793</v>
      </c>
      <c r="F460" s="302">
        <v>0.47916666666666669</v>
      </c>
      <c r="G460" s="301" t="s">
        <v>1315</v>
      </c>
      <c r="H460" s="299" t="s">
        <v>1547</v>
      </c>
      <c r="I460" s="299" t="s">
        <v>1306</v>
      </c>
      <c r="J460" s="299" t="s">
        <v>1889</v>
      </c>
      <c r="K460" s="293">
        <v>45775</v>
      </c>
    </row>
    <row r="461" spans="1:11" ht="220.5" x14ac:dyDescent="0.25">
      <c r="A461" s="775">
        <v>459</v>
      </c>
      <c r="B461" s="7" t="s">
        <v>668</v>
      </c>
      <c r="C461" s="7" t="s">
        <v>669</v>
      </c>
      <c r="D461" s="319" t="s">
        <v>2246</v>
      </c>
      <c r="E461" s="439">
        <v>45789</v>
      </c>
      <c r="F461" s="463" t="s">
        <v>1934</v>
      </c>
      <c r="G461" s="444" t="s">
        <v>2247</v>
      </c>
      <c r="H461" s="444" t="s">
        <v>2248</v>
      </c>
      <c r="I461" s="444" t="s">
        <v>1221</v>
      </c>
      <c r="J461" s="444" t="s">
        <v>1222</v>
      </c>
      <c r="K461" s="293">
        <v>45775</v>
      </c>
    </row>
    <row r="462" spans="1:11" ht="126" x14ac:dyDescent="0.25">
      <c r="A462" s="775">
        <v>460</v>
      </c>
      <c r="B462" s="7" t="s">
        <v>670</v>
      </c>
      <c r="C462" s="7" t="s">
        <v>671</v>
      </c>
      <c r="D462" s="319" t="s">
        <v>2249</v>
      </c>
      <c r="E462" s="439">
        <v>45789</v>
      </c>
      <c r="F462" s="445">
        <v>0.45833333333333331</v>
      </c>
      <c r="G462" s="304" t="s">
        <v>1590</v>
      </c>
      <c r="H462" s="444" t="s">
        <v>1428</v>
      </c>
      <c r="I462" s="305" t="s">
        <v>1213</v>
      </c>
      <c r="J462" s="481" t="s">
        <v>1592</v>
      </c>
      <c r="K462" s="293">
        <v>45775</v>
      </c>
    </row>
    <row r="463" spans="1:11" ht="126" x14ac:dyDescent="0.25">
      <c r="A463" s="775">
        <v>461</v>
      </c>
      <c r="B463" s="7" t="s">
        <v>672</v>
      </c>
      <c r="C463" s="7" t="s">
        <v>673</v>
      </c>
      <c r="D463" s="319" t="s">
        <v>2250</v>
      </c>
      <c r="E463" s="439">
        <v>45789</v>
      </c>
      <c r="F463" s="445">
        <v>0.41666666666666669</v>
      </c>
      <c r="G463" s="304" t="s">
        <v>1590</v>
      </c>
      <c r="H463" s="444" t="s">
        <v>1428</v>
      </c>
      <c r="I463" s="305" t="s">
        <v>1213</v>
      </c>
      <c r="J463" s="481" t="s">
        <v>1592</v>
      </c>
      <c r="K463" s="293">
        <v>45775</v>
      </c>
    </row>
    <row r="464" spans="1:11" ht="126" x14ac:dyDescent="0.25">
      <c r="A464" s="775">
        <v>462</v>
      </c>
      <c r="B464" s="7" t="s">
        <v>14</v>
      </c>
      <c r="C464" s="7" t="s">
        <v>15</v>
      </c>
      <c r="D464" s="319" t="s">
        <v>1238</v>
      </c>
      <c r="E464" s="293">
        <v>45803</v>
      </c>
      <c r="F464" s="6" t="s">
        <v>1239</v>
      </c>
      <c r="G464" s="301" t="s">
        <v>2251</v>
      </c>
      <c r="H464" s="299" t="s">
        <v>1241</v>
      </c>
      <c r="I464" s="299" t="s">
        <v>1242</v>
      </c>
      <c r="J464" s="299" t="s">
        <v>1243</v>
      </c>
      <c r="K464" s="293">
        <v>45775</v>
      </c>
    </row>
    <row r="465" spans="1:11" ht="283.5" x14ac:dyDescent="0.25">
      <c r="A465" s="775">
        <v>463</v>
      </c>
      <c r="B465" s="59" t="s">
        <v>674</v>
      </c>
      <c r="C465" s="13">
        <v>60640018143</v>
      </c>
      <c r="D465" s="299" t="s">
        <v>2252</v>
      </c>
      <c r="E465" s="293">
        <v>45796</v>
      </c>
      <c r="F465" s="302">
        <v>0.47916666666666669</v>
      </c>
      <c r="G465" s="301" t="s">
        <v>1320</v>
      </c>
      <c r="H465" s="299" t="s">
        <v>2189</v>
      </c>
      <c r="I465" s="299" t="s">
        <v>1306</v>
      </c>
      <c r="J465" s="299" t="s">
        <v>1887</v>
      </c>
      <c r="K465" s="293">
        <v>45775</v>
      </c>
    </row>
    <row r="466" spans="1:11" ht="141.75" x14ac:dyDescent="0.25">
      <c r="A466" s="775">
        <v>464</v>
      </c>
      <c r="B466" s="3" t="s">
        <v>675</v>
      </c>
      <c r="C466" s="85" t="s">
        <v>676</v>
      </c>
      <c r="D466" s="342" t="s">
        <v>2253</v>
      </c>
      <c r="E466" s="293">
        <v>45797</v>
      </c>
      <c r="F466" s="342" t="s">
        <v>2254</v>
      </c>
      <c r="G466" s="342" t="s">
        <v>1681</v>
      </c>
      <c r="H466" s="343" t="s">
        <v>2255</v>
      </c>
      <c r="I466" s="343" t="s">
        <v>1683</v>
      </c>
      <c r="J466" s="342" t="s">
        <v>1684</v>
      </c>
      <c r="K466" s="293">
        <v>45775</v>
      </c>
    </row>
    <row r="467" spans="1:11" ht="126" x14ac:dyDescent="0.25">
      <c r="A467" s="775">
        <v>465</v>
      </c>
      <c r="B467" s="6" t="s">
        <v>677</v>
      </c>
      <c r="C467" s="6" t="s">
        <v>678</v>
      </c>
      <c r="D467" s="301" t="s">
        <v>2256</v>
      </c>
      <c r="E467" s="293">
        <v>45792</v>
      </c>
      <c r="F467" s="6" t="s">
        <v>1436</v>
      </c>
      <c r="G467" s="299" t="s">
        <v>2257</v>
      </c>
      <c r="H467" s="299" t="s">
        <v>2258</v>
      </c>
      <c r="I467" s="299" t="s">
        <v>1398</v>
      </c>
      <c r="J467" s="299" t="s">
        <v>2259</v>
      </c>
      <c r="K467" s="293">
        <v>45775</v>
      </c>
    </row>
    <row r="468" spans="1:11" ht="110.25" x14ac:dyDescent="0.25">
      <c r="A468" s="775">
        <v>466</v>
      </c>
      <c r="B468" s="6" t="s">
        <v>679</v>
      </c>
      <c r="C468" s="6" t="s">
        <v>680</v>
      </c>
      <c r="D468" s="410" t="s">
        <v>2260</v>
      </c>
      <c r="E468" s="296">
        <v>45796</v>
      </c>
      <c r="F468" s="297" t="s">
        <v>1410</v>
      </c>
      <c r="G468" s="304" t="s">
        <v>1538</v>
      </c>
      <c r="H468" s="301" t="s">
        <v>1412</v>
      </c>
      <c r="I468" s="304" t="s">
        <v>1413</v>
      </c>
      <c r="J468" s="301">
        <v>87022418567</v>
      </c>
      <c r="K468" s="296">
        <v>45775</v>
      </c>
    </row>
    <row r="469" spans="1:11" ht="126" x14ac:dyDescent="0.25">
      <c r="A469" s="775">
        <v>467</v>
      </c>
      <c r="B469" s="4" t="s">
        <v>64</v>
      </c>
      <c r="C469" s="5" t="s">
        <v>65</v>
      </c>
      <c r="D469" s="301" t="s">
        <v>1354</v>
      </c>
      <c r="E469" s="296">
        <v>45793</v>
      </c>
      <c r="F469" s="297">
        <v>0.5</v>
      </c>
      <c r="G469" s="301" t="s">
        <v>1226</v>
      </c>
      <c r="H469" s="299" t="s">
        <v>1894</v>
      </c>
      <c r="I469" s="299" t="s">
        <v>1213</v>
      </c>
      <c r="J469" s="301" t="s">
        <v>1228</v>
      </c>
      <c r="K469" s="293">
        <v>45776</v>
      </c>
    </row>
    <row r="470" spans="1:11" ht="78.75" x14ac:dyDescent="0.25">
      <c r="A470" s="775">
        <v>468</v>
      </c>
      <c r="B470" s="6" t="s">
        <v>681</v>
      </c>
      <c r="C470" s="6" t="s">
        <v>682</v>
      </c>
      <c r="D470" s="299" t="s">
        <v>2261</v>
      </c>
      <c r="E470" s="293">
        <v>45798</v>
      </c>
      <c r="F470" s="423">
        <v>0.70833333333333337</v>
      </c>
      <c r="G470" s="299" t="s">
        <v>2262</v>
      </c>
      <c r="H470" s="299" t="s">
        <v>2263</v>
      </c>
      <c r="I470" s="299" t="s">
        <v>2264</v>
      </c>
      <c r="J470" s="299">
        <v>87786719157</v>
      </c>
      <c r="K470" s="293">
        <v>45776</v>
      </c>
    </row>
    <row r="471" spans="1:11" ht="94.5" x14ac:dyDescent="0.25">
      <c r="A471" s="775">
        <v>469</v>
      </c>
      <c r="B471" s="6" t="s">
        <v>683</v>
      </c>
      <c r="C471" s="6" t="s">
        <v>684</v>
      </c>
      <c r="D471" s="299" t="s">
        <v>2265</v>
      </c>
      <c r="E471" s="293">
        <v>45798</v>
      </c>
      <c r="F471" s="423">
        <v>0.5</v>
      </c>
      <c r="G471" s="299" t="s">
        <v>2262</v>
      </c>
      <c r="H471" s="299" t="s">
        <v>2266</v>
      </c>
      <c r="I471" s="299" t="s">
        <v>2264</v>
      </c>
      <c r="J471" s="299">
        <v>87786719158</v>
      </c>
      <c r="K471" s="293">
        <v>45776</v>
      </c>
    </row>
    <row r="472" spans="1:11" ht="283.5" x14ac:dyDescent="0.25">
      <c r="A472" s="775">
        <v>470</v>
      </c>
      <c r="B472" s="7" t="s">
        <v>685</v>
      </c>
      <c r="C472" s="13">
        <v>30440006860</v>
      </c>
      <c r="D472" s="319" t="s">
        <v>1899</v>
      </c>
      <c r="E472" s="293">
        <v>45805</v>
      </c>
      <c r="F472" s="302">
        <v>0.52083333333333337</v>
      </c>
      <c r="G472" s="301" t="s">
        <v>1315</v>
      </c>
      <c r="H472" s="299" t="s">
        <v>2189</v>
      </c>
      <c r="I472" s="299" t="s">
        <v>1306</v>
      </c>
      <c r="J472" s="373" t="s">
        <v>1900</v>
      </c>
      <c r="K472" s="293">
        <v>45776</v>
      </c>
    </row>
    <row r="473" spans="1:11" ht="141.75" x14ac:dyDescent="0.25">
      <c r="A473" s="775">
        <v>471</v>
      </c>
      <c r="B473" s="91" t="s">
        <v>686</v>
      </c>
      <c r="C473" s="104" t="s">
        <v>687</v>
      </c>
      <c r="D473" s="314" t="s">
        <v>2267</v>
      </c>
      <c r="E473" s="482">
        <v>45791</v>
      </c>
      <c r="F473" s="325">
        <v>0.41666666666666669</v>
      </c>
      <c r="G473" s="311" t="s">
        <v>2268</v>
      </c>
      <c r="H473" s="311" t="s">
        <v>3130</v>
      </c>
      <c r="I473" s="314" t="s">
        <v>1236</v>
      </c>
      <c r="J473" s="311" t="s">
        <v>2269</v>
      </c>
      <c r="K473" s="293">
        <v>45776</v>
      </c>
    </row>
    <row r="474" spans="1:11" ht="126" x14ac:dyDescent="0.25">
      <c r="A474" s="775">
        <v>472</v>
      </c>
      <c r="B474" s="36" t="s">
        <v>218</v>
      </c>
      <c r="C474" s="28" t="s">
        <v>219</v>
      </c>
      <c r="D474" s="432" t="s">
        <v>1581</v>
      </c>
      <c r="E474" s="433">
        <v>45796</v>
      </c>
      <c r="F474" s="432" t="s">
        <v>1410</v>
      </c>
      <c r="G474" s="432" t="s">
        <v>1310</v>
      </c>
      <c r="H474" s="444" t="s">
        <v>2270</v>
      </c>
      <c r="I474" s="444" t="s">
        <v>1312</v>
      </c>
      <c r="J474" s="444" t="s">
        <v>1583</v>
      </c>
      <c r="K474" s="293">
        <v>45776</v>
      </c>
    </row>
    <row r="475" spans="1:11" ht="204.75" x14ac:dyDescent="0.25">
      <c r="A475" s="775">
        <v>473</v>
      </c>
      <c r="B475" s="6" t="s">
        <v>688</v>
      </c>
      <c r="C475" s="3" t="s">
        <v>689</v>
      </c>
      <c r="D475" s="299" t="s">
        <v>2271</v>
      </c>
      <c r="E475" s="296">
        <v>45807</v>
      </c>
      <c r="F475" s="301" t="s">
        <v>1375</v>
      </c>
      <c r="G475" s="6" t="s">
        <v>2272</v>
      </c>
      <c r="H475" s="469" t="s">
        <v>2273</v>
      </c>
      <c r="I475" s="444" t="s">
        <v>2274</v>
      </c>
      <c r="J475" s="444" t="s">
        <v>1802</v>
      </c>
      <c r="K475" s="293">
        <v>45776</v>
      </c>
    </row>
    <row r="476" spans="1:11" ht="283.5" x14ac:dyDescent="0.25">
      <c r="A476" s="775">
        <v>474</v>
      </c>
      <c r="B476" s="3" t="s">
        <v>690</v>
      </c>
      <c r="C476" s="3" t="s">
        <v>691</v>
      </c>
      <c r="D476" s="301" t="s">
        <v>2275</v>
      </c>
      <c r="E476" s="296">
        <v>45798</v>
      </c>
      <c r="F476" s="301" t="s">
        <v>1290</v>
      </c>
      <c r="G476" s="301" t="s">
        <v>1401</v>
      </c>
      <c r="H476" s="469" t="s">
        <v>1871</v>
      </c>
      <c r="I476" s="444" t="s">
        <v>1403</v>
      </c>
      <c r="J476" s="444" t="s">
        <v>1423</v>
      </c>
      <c r="K476" s="293">
        <v>45777</v>
      </c>
    </row>
    <row r="477" spans="1:11" ht="141.75" x14ac:dyDescent="0.25">
      <c r="A477" s="775">
        <v>475</v>
      </c>
      <c r="B477" s="7" t="s">
        <v>692</v>
      </c>
      <c r="C477" s="7" t="s">
        <v>693</v>
      </c>
      <c r="D477" s="319" t="s">
        <v>2276</v>
      </c>
      <c r="E477" s="293">
        <v>45796</v>
      </c>
      <c r="F477" s="423">
        <v>0.60416666666666663</v>
      </c>
      <c r="G477" s="373" t="s">
        <v>1304</v>
      </c>
      <c r="H477" s="444" t="s">
        <v>2277</v>
      </c>
      <c r="I477" s="299" t="s">
        <v>1236</v>
      </c>
      <c r="J477" s="299" t="s">
        <v>2278</v>
      </c>
      <c r="K477" s="293">
        <v>45777</v>
      </c>
    </row>
    <row r="478" spans="1:11" ht="252" x14ac:dyDescent="0.25">
      <c r="A478" s="775">
        <v>476</v>
      </c>
      <c r="B478" s="29" t="s">
        <v>694</v>
      </c>
      <c r="C478" s="29" t="s">
        <v>695</v>
      </c>
      <c r="D478" s="444" t="s">
        <v>2279</v>
      </c>
      <c r="E478" s="439" t="s">
        <v>2280</v>
      </c>
      <c r="F478" s="445">
        <v>0.39583333333333298</v>
      </c>
      <c r="G478" s="410" t="s">
        <v>2281</v>
      </c>
      <c r="H478" s="411" t="s">
        <v>2282</v>
      </c>
      <c r="I478" s="412" t="s">
        <v>1985</v>
      </c>
      <c r="J478" s="413" t="s">
        <v>1986</v>
      </c>
      <c r="K478" s="293">
        <v>45777</v>
      </c>
    </row>
    <row r="479" spans="1:11" ht="362.25" x14ac:dyDescent="0.25">
      <c r="A479" s="775">
        <v>477</v>
      </c>
      <c r="B479" s="29" t="s">
        <v>696</v>
      </c>
      <c r="C479" s="29" t="s">
        <v>697</v>
      </c>
      <c r="D479" s="444" t="s">
        <v>2283</v>
      </c>
      <c r="E479" s="439">
        <v>45798</v>
      </c>
      <c r="F479" s="445" t="s">
        <v>1410</v>
      </c>
      <c r="G479" s="304" t="s">
        <v>1211</v>
      </c>
      <c r="H479" s="444" t="s">
        <v>1846</v>
      </c>
      <c r="I479" s="305" t="s">
        <v>1213</v>
      </c>
      <c r="J479" s="444" t="s">
        <v>1214</v>
      </c>
      <c r="K479" s="293">
        <v>45777</v>
      </c>
    </row>
    <row r="480" spans="1:11" ht="126" x14ac:dyDescent="0.25">
      <c r="A480" s="775">
        <v>478</v>
      </c>
      <c r="B480" s="6" t="s">
        <v>698</v>
      </c>
      <c r="C480" s="29" t="s">
        <v>699</v>
      </c>
      <c r="D480" s="299" t="s">
        <v>2284</v>
      </c>
      <c r="E480" s="439">
        <v>45789</v>
      </c>
      <c r="F480" s="445">
        <v>0.45833333333333331</v>
      </c>
      <c r="G480" s="304" t="s">
        <v>1211</v>
      </c>
      <c r="H480" s="444" t="s">
        <v>2285</v>
      </c>
      <c r="I480" s="305" t="s">
        <v>1213</v>
      </c>
      <c r="J480" s="444" t="s">
        <v>1214</v>
      </c>
      <c r="K480" s="293">
        <v>45777</v>
      </c>
    </row>
    <row r="481" spans="1:11" ht="126" x14ac:dyDescent="0.25">
      <c r="A481" s="775">
        <v>479</v>
      </c>
      <c r="B481" s="3" t="s">
        <v>700</v>
      </c>
      <c r="C481" s="81" t="s">
        <v>701</v>
      </c>
      <c r="D481" s="444" t="s">
        <v>2286</v>
      </c>
      <c r="E481" s="296">
        <v>45793</v>
      </c>
      <c r="F481" s="301" t="s">
        <v>1650</v>
      </c>
      <c r="G481" s="298" t="s">
        <v>1733</v>
      </c>
      <c r="H481" s="299" t="s">
        <v>2287</v>
      </c>
      <c r="I481" s="300" t="s">
        <v>1735</v>
      </c>
      <c r="J481" s="301" t="s">
        <v>1736</v>
      </c>
      <c r="K481" s="293">
        <v>45777</v>
      </c>
    </row>
    <row r="482" spans="1:11" ht="141.75" x14ac:dyDescent="0.25">
      <c r="A482" s="775">
        <v>480</v>
      </c>
      <c r="B482" s="29" t="s">
        <v>702</v>
      </c>
      <c r="C482" s="29" t="s">
        <v>703</v>
      </c>
      <c r="D482" s="444" t="s">
        <v>2288</v>
      </c>
      <c r="E482" s="293">
        <v>45798</v>
      </c>
      <c r="F482" s="342" t="s">
        <v>1830</v>
      </c>
      <c r="G482" s="483" t="s">
        <v>1681</v>
      </c>
      <c r="H482" s="483" t="s">
        <v>2289</v>
      </c>
      <c r="I482" s="484" t="s">
        <v>1683</v>
      </c>
      <c r="J482" s="483" t="s">
        <v>1684</v>
      </c>
      <c r="K482" s="293">
        <v>45777</v>
      </c>
    </row>
    <row r="483" spans="1:11" ht="126" x14ac:dyDescent="0.25">
      <c r="A483" s="775">
        <v>481</v>
      </c>
      <c r="B483" s="29" t="s">
        <v>704</v>
      </c>
      <c r="C483" s="3" t="s">
        <v>705</v>
      </c>
      <c r="D483" s="444" t="s">
        <v>2290</v>
      </c>
      <c r="E483" s="439">
        <v>45797</v>
      </c>
      <c r="F483" s="444" t="s">
        <v>1245</v>
      </c>
      <c r="G483" s="444" t="s">
        <v>1386</v>
      </c>
      <c r="H483" s="444" t="s">
        <v>2291</v>
      </c>
      <c r="I483" s="444" t="s">
        <v>1213</v>
      </c>
      <c r="J483" s="444" t="s">
        <v>1302</v>
      </c>
      <c r="K483" s="293">
        <v>45777</v>
      </c>
    </row>
    <row r="484" spans="1:11" ht="173.25" x14ac:dyDescent="0.25">
      <c r="A484" s="775">
        <v>482</v>
      </c>
      <c r="B484" s="29" t="s">
        <v>531</v>
      </c>
      <c r="C484" s="29" t="s">
        <v>706</v>
      </c>
      <c r="D484" s="444" t="s">
        <v>2059</v>
      </c>
      <c r="E484" s="439">
        <v>45797</v>
      </c>
      <c r="F484" s="444" t="s">
        <v>1309</v>
      </c>
      <c r="G484" s="444" t="s">
        <v>2060</v>
      </c>
      <c r="H484" s="444" t="s">
        <v>2292</v>
      </c>
      <c r="I484" s="444" t="s">
        <v>1213</v>
      </c>
      <c r="J484" s="444" t="s">
        <v>1588</v>
      </c>
      <c r="K484" s="293">
        <v>45777</v>
      </c>
    </row>
    <row r="485" spans="1:11" ht="236.25" x14ac:dyDescent="0.25">
      <c r="A485" s="775">
        <v>483</v>
      </c>
      <c r="B485" s="31" t="s">
        <v>514</v>
      </c>
      <c r="C485" s="71" t="s">
        <v>515</v>
      </c>
      <c r="D485" s="485" t="s">
        <v>2021</v>
      </c>
      <c r="E485" s="439">
        <v>45796</v>
      </c>
      <c r="F485" s="486" t="s">
        <v>2157</v>
      </c>
      <c r="G485" s="301" t="s">
        <v>1497</v>
      </c>
      <c r="H485" s="301" t="s">
        <v>2293</v>
      </c>
      <c r="I485" s="401" t="s">
        <v>1494</v>
      </c>
      <c r="J485" s="3" t="s">
        <v>1495</v>
      </c>
      <c r="K485" s="293">
        <v>45779</v>
      </c>
    </row>
    <row r="486" spans="1:11" ht="393.75" x14ac:dyDescent="0.25">
      <c r="A486" s="775">
        <v>484</v>
      </c>
      <c r="B486" s="31" t="s">
        <v>707</v>
      </c>
      <c r="C486" s="71" t="s">
        <v>161</v>
      </c>
      <c r="D486" s="485" t="s">
        <v>1499</v>
      </c>
      <c r="E486" s="439">
        <v>45796</v>
      </c>
      <c r="F486" s="486">
        <v>0.625</v>
      </c>
      <c r="G486" s="301" t="s">
        <v>1500</v>
      </c>
      <c r="H486" s="301" t="s">
        <v>3127</v>
      </c>
      <c r="I486" s="401" t="s">
        <v>1494</v>
      </c>
      <c r="J486" s="3" t="s">
        <v>1495</v>
      </c>
      <c r="K486" s="293">
        <v>45779</v>
      </c>
    </row>
    <row r="487" spans="1:11" ht="299.25" x14ac:dyDescent="0.25">
      <c r="A487" s="775">
        <v>485</v>
      </c>
      <c r="B487" s="31" t="s">
        <v>164</v>
      </c>
      <c r="C487" s="71" t="s">
        <v>473</v>
      </c>
      <c r="D487" s="485" t="s">
        <v>1504</v>
      </c>
      <c r="E487" s="439">
        <v>45796</v>
      </c>
      <c r="F487" s="486">
        <v>0.60416666666666663</v>
      </c>
      <c r="G487" s="301" t="s">
        <v>1505</v>
      </c>
      <c r="H487" s="301" t="s">
        <v>2294</v>
      </c>
      <c r="I487" s="401" t="s">
        <v>1494</v>
      </c>
      <c r="J487" s="3" t="s">
        <v>1495</v>
      </c>
      <c r="K487" s="293">
        <v>45779</v>
      </c>
    </row>
    <row r="488" spans="1:11" ht="78.75" x14ac:dyDescent="0.25">
      <c r="A488" s="775">
        <v>486</v>
      </c>
      <c r="B488" s="105" t="s">
        <v>708</v>
      </c>
      <c r="C488" s="106">
        <v>180440023906</v>
      </c>
      <c r="D488" s="487" t="s">
        <v>2295</v>
      </c>
      <c r="E488" s="488">
        <v>45789</v>
      </c>
      <c r="F488" s="489" t="s">
        <v>1543</v>
      </c>
      <c r="G488" s="490" t="s">
        <v>2296</v>
      </c>
      <c r="H488" s="491" t="s">
        <v>2297</v>
      </c>
      <c r="I488" s="492" t="s">
        <v>1558</v>
      </c>
      <c r="J488" s="493" t="s">
        <v>1559</v>
      </c>
      <c r="K488" s="494">
        <v>45779</v>
      </c>
    </row>
    <row r="489" spans="1:11" ht="126" x14ac:dyDescent="0.25">
      <c r="A489" s="775">
        <v>487</v>
      </c>
      <c r="B489" s="107" t="s">
        <v>91</v>
      </c>
      <c r="C489" s="108" t="s">
        <v>92</v>
      </c>
      <c r="D489" s="495" t="s">
        <v>1389</v>
      </c>
      <c r="E489" s="489">
        <v>45797</v>
      </c>
      <c r="F489" s="496">
        <v>0.4375</v>
      </c>
      <c r="G489" s="497" t="s">
        <v>1211</v>
      </c>
      <c r="H489" s="495" t="s">
        <v>2298</v>
      </c>
      <c r="I489" s="498" t="s">
        <v>1213</v>
      </c>
      <c r="J489" s="495" t="s">
        <v>1214</v>
      </c>
      <c r="K489" s="494">
        <v>45779</v>
      </c>
    </row>
    <row r="490" spans="1:11" ht="126" x14ac:dyDescent="0.25">
      <c r="A490" s="775">
        <v>488</v>
      </c>
      <c r="B490" s="2" t="s">
        <v>57</v>
      </c>
      <c r="C490" s="109" t="s">
        <v>58</v>
      </c>
      <c r="D490" s="499" t="s">
        <v>1337</v>
      </c>
      <c r="E490" s="489">
        <v>45792</v>
      </c>
      <c r="F490" s="500" t="s">
        <v>1309</v>
      </c>
      <c r="G490" s="193" t="s">
        <v>2299</v>
      </c>
      <c r="H490" s="493" t="s">
        <v>2300</v>
      </c>
      <c r="I490" s="501" t="s">
        <v>2301</v>
      </c>
      <c r="J490" s="500" t="s">
        <v>1340</v>
      </c>
      <c r="K490" s="494">
        <v>45779</v>
      </c>
    </row>
    <row r="491" spans="1:11" ht="126" x14ac:dyDescent="0.25">
      <c r="A491" s="775">
        <v>489</v>
      </c>
      <c r="B491" s="110" t="s">
        <v>477</v>
      </c>
      <c r="C491" s="1" t="s">
        <v>39</v>
      </c>
      <c r="D491" s="495" t="s">
        <v>1300</v>
      </c>
      <c r="E491" s="489">
        <v>45797</v>
      </c>
      <c r="F491" s="495" t="s">
        <v>1245</v>
      </c>
      <c r="G491" s="495" t="s">
        <v>1915</v>
      </c>
      <c r="H491" s="495" t="s">
        <v>2077</v>
      </c>
      <c r="I491" s="495" t="s">
        <v>1213</v>
      </c>
      <c r="J491" s="495" t="s">
        <v>1302</v>
      </c>
      <c r="K491" s="494">
        <v>45779</v>
      </c>
    </row>
    <row r="492" spans="1:11" ht="126" x14ac:dyDescent="0.25">
      <c r="A492" s="775">
        <v>490</v>
      </c>
      <c r="B492" s="111" t="s">
        <v>709</v>
      </c>
      <c r="C492" s="111" t="s">
        <v>710</v>
      </c>
      <c r="D492" s="502" t="s">
        <v>2302</v>
      </c>
      <c r="E492" s="503">
        <v>45798</v>
      </c>
      <c r="F492" s="504">
        <v>0.4375</v>
      </c>
      <c r="G492" s="497" t="s">
        <v>2303</v>
      </c>
      <c r="H492" s="499" t="s">
        <v>2304</v>
      </c>
      <c r="I492" s="497" t="s">
        <v>1213</v>
      </c>
      <c r="J492" s="499" t="s">
        <v>1271</v>
      </c>
      <c r="K492" s="494">
        <v>45779</v>
      </c>
    </row>
    <row r="493" spans="1:11" ht="126" x14ac:dyDescent="0.25">
      <c r="A493" s="775">
        <v>491</v>
      </c>
      <c r="B493" s="112" t="s">
        <v>210</v>
      </c>
      <c r="C493" s="113" t="s">
        <v>211</v>
      </c>
      <c r="D493" s="112" t="s">
        <v>1569</v>
      </c>
      <c r="E493" s="505" t="s">
        <v>2305</v>
      </c>
      <c r="F493" s="112" t="s">
        <v>1245</v>
      </c>
      <c r="G493" s="112" t="s">
        <v>1570</v>
      </c>
      <c r="H493" s="506" t="s">
        <v>3131</v>
      </c>
      <c r="I493" s="507" t="s">
        <v>1213</v>
      </c>
      <c r="J493" s="506" t="s">
        <v>1571</v>
      </c>
      <c r="K493" s="494">
        <v>45779</v>
      </c>
    </row>
    <row r="494" spans="1:11" ht="126" x14ac:dyDescent="0.25">
      <c r="A494" s="775">
        <v>492</v>
      </c>
      <c r="B494" s="114" t="s">
        <v>96</v>
      </c>
      <c r="C494" s="114" t="s">
        <v>97</v>
      </c>
      <c r="D494" s="508" t="s">
        <v>1395</v>
      </c>
      <c r="E494" s="494">
        <v>45790</v>
      </c>
      <c r="F494" s="509">
        <v>0.41666666666666669</v>
      </c>
      <c r="G494" s="491" t="s">
        <v>1396</v>
      </c>
      <c r="H494" s="491" t="s">
        <v>2306</v>
      </c>
      <c r="I494" s="491" t="s">
        <v>1398</v>
      </c>
      <c r="J494" s="491" t="s">
        <v>1399</v>
      </c>
      <c r="K494" s="494">
        <v>45779</v>
      </c>
    </row>
    <row r="495" spans="1:11" ht="126" x14ac:dyDescent="0.25">
      <c r="A495" s="775">
        <v>493</v>
      </c>
      <c r="B495" s="114" t="s">
        <v>96</v>
      </c>
      <c r="C495" s="114" t="s">
        <v>97</v>
      </c>
      <c r="D495" s="508" t="s">
        <v>1395</v>
      </c>
      <c r="E495" s="494">
        <v>45805</v>
      </c>
      <c r="F495" s="509">
        <v>0.41666666666666669</v>
      </c>
      <c r="G495" s="491" t="s">
        <v>1396</v>
      </c>
      <c r="H495" s="491" t="s">
        <v>1397</v>
      </c>
      <c r="I495" s="491" t="s">
        <v>1398</v>
      </c>
      <c r="J495" s="491" t="s">
        <v>1399</v>
      </c>
      <c r="K495" s="494">
        <v>45779</v>
      </c>
    </row>
    <row r="496" spans="1:11" ht="126" x14ac:dyDescent="0.25">
      <c r="A496" s="775">
        <v>494</v>
      </c>
      <c r="B496" s="2" t="s">
        <v>534</v>
      </c>
      <c r="C496" s="2" t="s">
        <v>711</v>
      </c>
      <c r="D496" s="499" t="s">
        <v>2064</v>
      </c>
      <c r="E496" s="494">
        <v>45790</v>
      </c>
      <c r="F496" s="2" t="s">
        <v>1674</v>
      </c>
      <c r="G496" s="491" t="s">
        <v>2065</v>
      </c>
      <c r="H496" s="491" t="s">
        <v>2307</v>
      </c>
      <c r="I496" s="491" t="s">
        <v>1242</v>
      </c>
      <c r="J496" s="491" t="s">
        <v>1399</v>
      </c>
      <c r="K496" s="494">
        <v>45779</v>
      </c>
    </row>
    <row r="497" spans="1:11" ht="236.25" x14ac:dyDescent="0.25">
      <c r="A497" s="775">
        <v>495</v>
      </c>
      <c r="B497" s="2" t="s">
        <v>182</v>
      </c>
      <c r="C497" s="2">
        <v>971040002326</v>
      </c>
      <c r="D497" s="491" t="s">
        <v>1527</v>
      </c>
      <c r="E497" s="494">
        <v>45803</v>
      </c>
      <c r="F497" s="2" t="s">
        <v>1239</v>
      </c>
      <c r="G497" s="491" t="s">
        <v>1361</v>
      </c>
      <c r="H497" s="491" t="s">
        <v>1528</v>
      </c>
      <c r="I497" s="491" t="s">
        <v>1529</v>
      </c>
      <c r="J497" s="491" t="s">
        <v>1364</v>
      </c>
      <c r="K497" s="494">
        <v>45779</v>
      </c>
    </row>
    <row r="498" spans="1:11" ht="126" x14ac:dyDescent="0.25">
      <c r="A498" s="775">
        <v>496</v>
      </c>
      <c r="B498" s="1" t="s">
        <v>712</v>
      </c>
      <c r="C498" s="2" t="s">
        <v>103</v>
      </c>
      <c r="D498" s="499" t="s">
        <v>2308</v>
      </c>
      <c r="E498" s="510">
        <v>45789</v>
      </c>
      <c r="F498" s="511">
        <v>1000</v>
      </c>
      <c r="G498" s="511" t="s">
        <v>1607</v>
      </c>
      <c r="H498" s="511" t="s">
        <v>2309</v>
      </c>
      <c r="I498" s="512" t="s">
        <v>1213</v>
      </c>
      <c r="J498" s="511" t="s">
        <v>1609</v>
      </c>
      <c r="K498" s="494">
        <v>45779</v>
      </c>
    </row>
    <row r="499" spans="1:11" ht="141.75" x14ac:dyDescent="0.25">
      <c r="A499" s="775">
        <v>497</v>
      </c>
      <c r="B499" s="1" t="s">
        <v>713</v>
      </c>
      <c r="C499" s="2">
        <v>130740007850</v>
      </c>
      <c r="D499" s="499" t="s">
        <v>2310</v>
      </c>
      <c r="E499" s="510">
        <v>45789</v>
      </c>
      <c r="F499" s="511">
        <v>1100</v>
      </c>
      <c r="G499" s="511" t="s">
        <v>1607</v>
      </c>
      <c r="H499" s="511" t="s">
        <v>2309</v>
      </c>
      <c r="I499" s="512" t="s">
        <v>1213</v>
      </c>
      <c r="J499" s="511" t="s">
        <v>1609</v>
      </c>
      <c r="K499" s="494">
        <v>45779</v>
      </c>
    </row>
    <row r="500" spans="1:11" ht="126" x14ac:dyDescent="0.25">
      <c r="A500" s="775">
        <v>498</v>
      </c>
      <c r="B500" s="1" t="s">
        <v>714</v>
      </c>
      <c r="C500" s="2">
        <v>61240009975</v>
      </c>
      <c r="D500" s="499" t="s">
        <v>2311</v>
      </c>
      <c r="E500" s="510">
        <v>45789</v>
      </c>
      <c r="F500" s="511">
        <v>1200</v>
      </c>
      <c r="G500" s="511" t="s">
        <v>1607</v>
      </c>
      <c r="H500" s="511" t="s">
        <v>2309</v>
      </c>
      <c r="I500" s="512" t="s">
        <v>1213</v>
      </c>
      <c r="J500" s="511" t="s">
        <v>1609</v>
      </c>
      <c r="K500" s="494">
        <v>45779</v>
      </c>
    </row>
    <row r="501" spans="1:11" ht="126" x14ac:dyDescent="0.25">
      <c r="A501" s="775">
        <v>499</v>
      </c>
      <c r="B501" s="2" t="s">
        <v>715</v>
      </c>
      <c r="C501" s="115" t="s">
        <v>716</v>
      </c>
      <c r="D501" s="487" t="s">
        <v>2312</v>
      </c>
      <c r="E501" s="494">
        <v>45798</v>
      </c>
      <c r="F501" s="509">
        <v>0.45833333333333331</v>
      </c>
      <c r="G501" s="491" t="s">
        <v>2029</v>
      </c>
      <c r="H501" s="491" t="s">
        <v>2313</v>
      </c>
      <c r="I501" s="513" t="s">
        <v>1213</v>
      </c>
      <c r="J501" s="511" t="s">
        <v>2031</v>
      </c>
      <c r="K501" s="494">
        <v>45779</v>
      </c>
    </row>
    <row r="502" spans="1:11" ht="126" x14ac:dyDescent="0.25">
      <c r="A502" s="775">
        <v>500</v>
      </c>
      <c r="B502" s="2" t="s">
        <v>295</v>
      </c>
      <c r="C502" s="116" t="s">
        <v>296</v>
      </c>
      <c r="D502" s="495" t="s">
        <v>1700</v>
      </c>
      <c r="E502" s="489">
        <v>45798</v>
      </c>
      <c r="F502" s="495" t="s">
        <v>1256</v>
      </c>
      <c r="G502" s="495" t="s">
        <v>2314</v>
      </c>
      <c r="H502" s="495" t="s">
        <v>2315</v>
      </c>
      <c r="I502" s="495" t="s">
        <v>1403</v>
      </c>
      <c r="J502" s="495" t="s">
        <v>1404</v>
      </c>
      <c r="K502" s="494">
        <v>45782</v>
      </c>
    </row>
    <row r="503" spans="1:11" ht="126" x14ac:dyDescent="0.25">
      <c r="A503" s="775">
        <v>501</v>
      </c>
      <c r="B503" s="109" t="s">
        <v>123</v>
      </c>
      <c r="C503" s="117" t="s">
        <v>124</v>
      </c>
      <c r="D503" s="514" t="s">
        <v>1443</v>
      </c>
      <c r="E503" s="515">
        <v>45798</v>
      </c>
      <c r="F503" s="516" t="s">
        <v>1262</v>
      </c>
      <c r="G503" s="517" t="s">
        <v>2314</v>
      </c>
      <c r="H503" s="518" t="s">
        <v>2316</v>
      </c>
      <c r="I503" s="517" t="s">
        <v>1403</v>
      </c>
      <c r="J503" s="517" t="s">
        <v>1404</v>
      </c>
      <c r="K503" s="494">
        <v>45782</v>
      </c>
    </row>
    <row r="504" spans="1:11" ht="236.25" x14ac:dyDescent="0.25">
      <c r="A504" s="775">
        <v>502</v>
      </c>
      <c r="B504" s="2" t="s">
        <v>324</v>
      </c>
      <c r="C504" s="116" t="s">
        <v>325</v>
      </c>
      <c r="D504" s="495" t="s">
        <v>1728</v>
      </c>
      <c r="E504" s="489">
        <v>45798</v>
      </c>
      <c r="F504" s="495" t="s">
        <v>1245</v>
      </c>
      <c r="G504" s="495" t="s">
        <v>2314</v>
      </c>
      <c r="H504" s="495" t="s">
        <v>2317</v>
      </c>
      <c r="I504" s="495" t="s">
        <v>1403</v>
      </c>
      <c r="J504" s="495" t="s">
        <v>1404</v>
      </c>
      <c r="K504" s="494">
        <v>45782</v>
      </c>
    </row>
    <row r="505" spans="1:11" ht="126" x14ac:dyDescent="0.25">
      <c r="A505" s="775">
        <v>503</v>
      </c>
      <c r="B505" s="1" t="s">
        <v>414</v>
      </c>
      <c r="C505" s="116" t="s">
        <v>415</v>
      </c>
      <c r="D505" s="495" t="s">
        <v>1870</v>
      </c>
      <c r="E505" s="489">
        <v>45798</v>
      </c>
      <c r="F505" s="495" t="s">
        <v>1290</v>
      </c>
      <c r="G505" s="495" t="s">
        <v>2314</v>
      </c>
      <c r="H505" s="495" t="s">
        <v>2318</v>
      </c>
      <c r="I505" s="495" t="s">
        <v>1403</v>
      </c>
      <c r="J505" s="495" t="s">
        <v>1404</v>
      </c>
      <c r="K505" s="494">
        <v>45782</v>
      </c>
    </row>
    <row r="506" spans="1:11" ht="157.5" x14ac:dyDescent="0.25">
      <c r="A506" s="775">
        <v>504</v>
      </c>
      <c r="B506" s="1" t="s">
        <v>444</v>
      </c>
      <c r="C506" s="116" t="s">
        <v>445</v>
      </c>
      <c r="D506" s="495" t="s">
        <v>1904</v>
      </c>
      <c r="E506" s="489">
        <v>45800</v>
      </c>
      <c r="F506" s="495" t="s">
        <v>1256</v>
      </c>
      <c r="G506" s="495" t="s">
        <v>2314</v>
      </c>
      <c r="H506" s="495" t="s">
        <v>2319</v>
      </c>
      <c r="I506" s="495" t="s">
        <v>1403</v>
      </c>
      <c r="J506" s="495" t="s">
        <v>1404</v>
      </c>
      <c r="K506" s="494">
        <v>45782</v>
      </c>
    </row>
    <row r="507" spans="1:11" ht="157.5" x14ac:dyDescent="0.25">
      <c r="A507" s="775">
        <v>505</v>
      </c>
      <c r="B507" s="118" t="s">
        <v>717</v>
      </c>
      <c r="C507" s="119" t="s">
        <v>718</v>
      </c>
      <c r="D507" s="519" t="s">
        <v>2320</v>
      </c>
      <c r="E507" s="489">
        <v>45800</v>
      </c>
      <c r="F507" s="495" t="s">
        <v>1262</v>
      </c>
      <c r="G507" s="495" t="s">
        <v>2314</v>
      </c>
      <c r="H507" s="495" t="s">
        <v>2319</v>
      </c>
      <c r="I507" s="495" t="s">
        <v>1403</v>
      </c>
      <c r="J507" s="495" t="s">
        <v>1404</v>
      </c>
      <c r="K507" s="494">
        <v>45782</v>
      </c>
    </row>
    <row r="508" spans="1:11" ht="157.5" x14ac:dyDescent="0.25">
      <c r="A508" s="775">
        <v>506</v>
      </c>
      <c r="B508" s="118" t="s">
        <v>719</v>
      </c>
      <c r="C508" s="119" t="s">
        <v>720</v>
      </c>
      <c r="D508" s="519" t="s">
        <v>2321</v>
      </c>
      <c r="E508" s="489">
        <v>45800</v>
      </c>
      <c r="F508" s="495" t="s">
        <v>1245</v>
      </c>
      <c r="G508" s="495" t="s">
        <v>2314</v>
      </c>
      <c r="H508" s="495" t="s">
        <v>2319</v>
      </c>
      <c r="I508" s="495" t="s">
        <v>1403</v>
      </c>
      <c r="J508" s="495" t="s">
        <v>1404</v>
      </c>
      <c r="K508" s="494">
        <v>45782</v>
      </c>
    </row>
    <row r="509" spans="1:11" ht="157.5" x14ac:dyDescent="0.25">
      <c r="A509" s="775">
        <v>507</v>
      </c>
      <c r="B509" s="118" t="s">
        <v>131</v>
      </c>
      <c r="C509" s="120" t="s">
        <v>132</v>
      </c>
      <c r="D509" s="520" t="s">
        <v>1455</v>
      </c>
      <c r="E509" s="489">
        <v>45800</v>
      </c>
      <c r="F509" s="495" t="s">
        <v>1273</v>
      </c>
      <c r="G509" s="495" t="s">
        <v>2314</v>
      </c>
      <c r="H509" s="495" t="s">
        <v>2319</v>
      </c>
      <c r="I509" s="495" t="s">
        <v>1403</v>
      </c>
      <c r="J509" s="495" t="s">
        <v>1404</v>
      </c>
      <c r="K509" s="494">
        <v>45782</v>
      </c>
    </row>
    <row r="510" spans="1:11" ht="204.75" x14ac:dyDescent="0.25">
      <c r="A510" s="775">
        <v>508</v>
      </c>
      <c r="B510" s="2" t="s">
        <v>721</v>
      </c>
      <c r="C510" s="116" t="s">
        <v>722</v>
      </c>
      <c r="D510" s="495" t="s">
        <v>2322</v>
      </c>
      <c r="E510" s="489">
        <v>45800</v>
      </c>
      <c r="F510" s="495" t="s">
        <v>1290</v>
      </c>
      <c r="G510" s="495" t="s">
        <v>2314</v>
      </c>
      <c r="H510" s="495" t="s">
        <v>2323</v>
      </c>
      <c r="I510" s="495" t="s">
        <v>1403</v>
      </c>
      <c r="J510" s="495" t="s">
        <v>1404</v>
      </c>
      <c r="K510" s="494">
        <v>45782</v>
      </c>
    </row>
    <row r="511" spans="1:11" ht="157.5" x14ac:dyDescent="0.25">
      <c r="A511" s="775">
        <v>509</v>
      </c>
      <c r="B511" s="2" t="s">
        <v>723</v>
      </c>
      <c r="C511" s="116">
        <v>210940002696</v>
      </c>
      <c r="D511" s="495" t="s">
        <v>2324</v>
      </c>
      <c r="E511" s="489">
        <v>45800</v>
      </c>
      <c r="F511" s="495" t="s">
        <v>1705</v>
      </c>
      <c r="G511" s="495" t="s">
        <v>2314</v>
      </c>
      <c r="H511" s="495" t="s">
        <v>2319</v>
      </c>
      <c r="I511" s="495" t="s">
        <v>1403</v>
      </c>
      <c r="J511" s="495" t="s">
        <v>1404</v>
      </c>
      <c r="K511" s="494">
        <v>45782</v>
      </c>
    </row>
    <row r="512" spans="1:11" ht="157.5" x14ac:dyDescent="0.25">
      <c r="A512" s="775">
        <v>510</v>
      </c>
      <c r="B512" s="1" t="s">
        <v>442</v>
      </c>
      <c r="C512" s="116" t="s">
        <v>443</v>
      </c>
      <c r="D512" s="495" t="s">
        <v>1902</v>
      </c>
      <c r="E512" s="489">
        <v>45800</v>
      </c>
      <c r="F512" s="495" t="s">
        <v>1909</v>
      </c>
      <c r="G512" s="495" t="s">
        <v>2314</v>
      </c>
      <c r="H512" s="495" t="s">
        <v>2319</v>
      </c>
      <c r="I512" s="495" t="s">
        <v>1403</v>
      </c>
      <c r="J512" s="495" t="s">
        <v>1404</v>
      </c>
      <c r="K512" s="494">
        <v>45782</v>
      </c>
    </row>
    <row r="513" spans="1:11" ht="157.5" x14ac:dyDescent="0.25">
      <c r="A513" s="775">
        <v>511</v>
      </c>
      <c r="B513" s="1" t="s">
        <v>322</v>
      </c>
      <c r="C513" s="116" t="s">
        <v>323</v>
      </c>
      <c r="D513" s="495" t="s">
        <v>1726</v>
      </c>
      <c r="E513" s="489">
        <v>45800</v>
      </c>
      <c r="F513" s="495" t="s">
        <v>2325</v>
      </c>
      <c r="G513" s="495" t="s">
        <v>2314</v>
      </c>
      <c r="H513" s="495" t="s">
        <v>2319</v>
      </c>
      <c r="I513" s="495" t="s">
        <v>1403</v>
      </c>
      <c r="J513" s="495" t="s">
        <v>1404</v>
      </c>
      <c r="K513" s="494">
        <v>45782</v>
      </c>
    </row>
    <row r="514" spans="1:11" ht="173.25" x14ac:dyDescent="0.25">
      <c r="A514" s="775">
        <v>512</v>
      </c>
      <c r="B514" s="2" t="s">
        <v>293</v>
      </c>
      <c r="C514" s="116" t="s">
        <v>294</v>
      </c>
      <c r="D514" s="495" t="s">
        <v>1698</v>
      </c>
      <c r="E514" s="489">
        <v>45805</v>
      </c>
      <c r="F514" s="495" t="s">
        <v>1290</v>
      </c>
      <c r="G514" s="495" t="s">
        <v>2314</v>
      </c>
      <c r="H514" s="495" t="s">
        <v>2326</v>
      </c>
      <c r="I514" s="495" t="s">
        <v>1403</v>
      </c>
      <c r="J514" s="495" t="s">
        <v>1404</v>
      </c>
      <c r="K514" s="494">
        <v>45782</v>
      </c>
    </row>
    <row r="515" spans="1:11" ht="126" x14ac:dyDescent="0.25">
      <c r="A515" s="775">
        <v>513</v>
      </c>
      <c r="B515" s="1" t="s">
        <v>129</v>
      </c>
      <c r="C515" s="116" t="s">
        <v>130</v>
      </c>
      <c r="D515" s="495" t="s">
        <v>1452</v>
      </c>
      <c r="E515" s="489">
        <v>45805</v>
      </c>
      <c r="F515" s="495" t="s">
        <v>1705</v>
      </c>
      <c r="G515" s="495" t="s">
        <v>2314</v>
      </c>
      <c r="H515" s="495" t="s">
        <v>1699</v>
      </c>
      <c r="I515" s="495" t="s">
        <v>1403</v>
      </c>
      <c r="J515" s="495" t="s">
        <v>1404</v>
      </c>
      <c r="K515" s="494">
        <v>45782</v>
      </c>
    </row>
    <row r="516" spans="1:11" ht="126" x14ac:dyDescent="0.25">
      <c r="A516" s="775">
        <v>514</v>
      </c>
      <c r="B516" s="1" t="s">
        <v>724</v>
      </c>
      <c r="C516" s="116" t="s">
        <v>725</v>
      </c>
      <c r="D516" s="495" t="s">
        <v>2327</v>
      </c>
      <c r="E516" s="489">
        <v>45805</v>
      </c>
      <c r="F516" s="495" t="s">
        <v>1909</v>
      </c>
      <c r="G516" s="495" t="s">
        <v>2314</v>
      </c>
      <c r="H516" s="495" t="s">
        <v>2328</v>
      </c>
      <c r="I516" s="495" t="s">
        <v>1403</v>
      </c>
      <c r="J516" s="495" t="s">
        <v>1404</v>
      </c>
      <c r="K516" s="494">
        <v>45782</v>
      </c>
    </row>
    <row r="517" spans="1:11" ht="126" x14ac:dyDescent="0.25">
      <c r="A517" s="775">
        <v>515</v>
      </c>
      <c r="B517" s="1" t="s">
        <v>339</v>
      </c>
      <c r="C517" s="116" t="s">
        <v>340</v>
      </c>
      <c r="D517" s="495" t="s">
        <v>1753</v>
      </c>
      <c r="E517" s="489">
        <v>45805</v>
      </c>
      <c r="F517" s="495" t="s">
        <v>1262</v>
      </c>
      <c r="G517" s="495" t="s">
        <v>2314</v>
      </c>
      <c r="H517" s="495" t="s">
        <v>2329</v>
      </c>
      <c r="I517" s="495" t="s">
        <v>1403</v>
      </c>
      <c r="J517" s="495" t="s">
        <v>1404</v>
      </c>
      <c r="K517" s="494">
        <v>45782</v>
      </c>
    </row>
    <row r="518" spans="1:11" ht="126" x14ac:dyDescent="0.25">
      <c r="A518" s="775">
        <v>516</v>
      </c>
      <c r="B518" s="2" t="s">
        <v>726</v>
      </c>
      <c r="C518" s="116" t="s">
        <v>727</v>
      </c>
      <c r="D518" s="495" t="s">
        <v>2330</v>
      </c>
      <c r="E518" s="489">
        <v>45807</v>
      </c>
      <c r="F518" s="495" t="s">
        <v>1256</v>
      </c>
      <c r="G518" s="495" t="s">
        <v>2314</v>
      </c>
      <c r="H518" s="495" t="s">
        <v>2329</v>
      </c>
      <c r="I518" s="495" t="s">
        <v>1403</v>
      </c>
      <c r="J518" s="495" t="s">
        <v>1404</v>
      </c>
      <c r="K518" s="494">
        <v>45782</v>
      </c>
    </row>
    <row r="519" spans="1:11" ht="204.75" x14ac:dyDescent="0.25">
      <c r="A519" s="775">
        <v>517</v>
      </c>
      <c r="B519" s="2" t="s">
        <v>728</v>
      </c>
      <c r="C519" s="116" t="s">
        <v>729</v>
      </c>
      <c r="D519" s="495" t="s">
        <v>2331</v>
      </c>
      <c r="E519" s="489">
        <v>45807</v>
      </c>
      <c r="F519" s="495" t="s">
        <v>1262</v>
      </c>
      <c r="G519" s="495" t="s">
        <v>2314</v>
      </c>
      <c r="H519" s="495" t="s">
        <v>2332</v>
      </c>
      <c r="I519" s="495" t="s">
        <v>1403</v>
      </c>
      <c r="J519" s="495" t="s">
        <v>1404</v>
      </c>
      <c r="K519" s="494">
        <v>45782</v>
      </c>
    </row>
    <row r="520" spans="1:11" ht="141.75" x14ac:dyDescent="0.25">
      <c r="A520" s="775">
        <v>518</v>
      </c>
      <c r="B520" s="1" t="s">
        <v>326</v>
      </c>
      <c r="C520" s="116" t="s">
        <v>327</v>
      </c>
      <c r="D520" s="495" t="s">
        <v>1730</v>
      </c>
      <c r="E520" s="489">
        <v>45807</v>
      </c>
      <c r="F520" s="495" t="s">
        <v>1245</v>
      </c>
      <c r="G520" s="495" t="s">
        <v>2314</v>
      </c>
      <c r="H520" s="495" t="s">
        <v>2333</v>
      </c>
      <c r="I520" s="495" t="s">
        <v>1403</v>
      </c>
      <c r="J520" s="495" t="s">
        <v>1404</v>
      </c>
      <c r="K520" s="494">
        <v>45782</v>
      </c>
    </row>
    <row r="521" spans="1:11" ht="126" x14ac:dyDescent="0.25">
      <c r="A521" s="775">
        <v>519</v>
      </c>
      <c r="B521" s="1" t="s">
        <v>331</v>
      </c>
      <c r="C521" s="116" t="s">
        <v>332</v>
      </c>
      <c r="D521" s="495" t="s">
        <v>1738</v>
      </c>
      <c r="E521" s="489">
        <v>45807</v>
      </c>
      <c r="F521" s="495" t="s">
        <v>1273</v>
      </c>
      <c r="G521" s="521" t="s">
        <v>2314</v>
      </c>
      <c r="H521" s="495" t="s">
        <v>2334</v>
      </c>
      <c r="I521" s="495" t="s">
        <v>1403</v>
      </c>
      <c r="J521" s="495" t="s">
        <v>1404</v>
      </c>
      <c r="K521" s="494">
        <v>45782</v>
      </c>
    </row>
    <row r="522" spans="1:11" ht="157.5" x14ac:dyDescent="0.25">
      <c r="A522" s="775">
        <v>520</v>
      </c>
      <c r="B522" s="108" t="s">
        <v>547</v>
      </c>
      <c r="C522" s="121" t="s">
        <v>548</v>
      </c>
      <c r="D522" s="487" t="s">
        <v>2081</v>
      </c>
      <c r="E522" s="489">
        <v>45806</v>
      </c>
      <c r="F522" s="522" t="s">
        <v>2082</v>
      </c>
      <c r="G522" s="499" t="s">
        <v>2083</v>
      </c>
      <c r="H522" s="523" t="s">
        <v>2084</v>
      </c>
      <c r="I522" s="495" t="s">
        <v>1221</v>
      </c>
      <c r="J522" s="495" t="s">
        <v>1222</v>
      </c>
      <c r="K522" s="494">
        <v>45782</v>
      </c>
    </row>
    <row r="523" spans="1:11" ht="204.75" x14ac:dyDescent="0.25">
      <c r="A523" s="775">
        <v>521</v>
      </c>
      <c r="B523" s="122" t="s">
        <v>730</v>
      </c>
      <c r="C523" s="122">
        <v>211040032132</v>
      </c>
      <c r="D523" s="501" t="s">
        <v>2335</v>
      </c>
      <c r="E523" s="489">
        <v>45792</v>
      </c>
      <c r="F523" s="524">
        <v>0.47916666666666669</v>
      </c>
      <c r="G523" s="109" t="s">
        <v>2137</v>
      </c>
      <c r="H523" s="525" t="s">
        <v>2336</v>
      </c>
      <c r="I523" s="526" t="s">
        <v>1348</v>
      </c>
      <c r="J523" s="2" t="s">
        <v>2139</v>
      </c>
      <c r="K523" s="494">
        <v>45782</v>
      </c>
    </row>
    <row r="524" spans="1:11" ht="204.75" x14ac:dyDescent="0.25">
      <c r="A524" s="775">
        <v>522</v>
      </c>
      <c r="B524" s="122" t="s">
        <v>597</v>
      </c>
      <c r="C524" s="122" t="s">
        <v>629</v>
      </c>
      <c r="D524" s="501" t="s">
        <v>2136</v>
      </c>
      <c r="E524" s="489">
        <v>45793</v>
      </c>
      <c r="F524" s="524">
        <v>0.52083333333333337</v>
      </c>
      <c r="G524" s="109" t="s">
        <v>2137</v>
      </c>
      <c r="H524" s="525" t="s">
        <v>2336</v>
      </c>
      <c r="I524" s="526" t="s">
        <v>1348</v>
      </c>
      <c r="J524" s="2" t="s">
        <v>2139</v>
      </c>
      <c r="K524" s="494">
        <v>45782</v>
      </c>
    </row>
    <row r="525" spans="1:11" ht="126" x14ac:dyDescent="0.25">
      <c r="A525" s="775">
        <v>523</v>
      </c>
      <c r="B525" s="123" t="s">
        <v>731</v>
      </c>
      <c r="C525" s="124" t="s">
        <v>732</v>
      </c>
      <c r="D525" s="491" t="s">
        <v>2337</v>
      </c>
      <c r="E525" s="494">
        <v>45798</v>
      </c>
      <c r="F525" s="509">
        <v>0.66666666666666663</v>
      </c>
      <c r="G525" s="491" t="s">
        <v>2029</v>
      </c>
      <c r="H525" s="491" t="s">
        <v>2338</v>
      </c>
      <c r="I525" s="527" t="s">
        <v>1213</v>
      </c>
      <c r="J525" s="511" t="s">
        <v>2031</v>
      </c>
      <c r="K525" s="494">
        <v>45783</v>
      </c>
    </row>
    <row r="526" spans="1:11" ht="126" x14ac:dyDescent="0.25">
      <c r="A526" s="775">
        <v>524</v>
      </c>
      <c r="B526" s="108" t="s">
        <v>733</v>
      </c>
      <c r="C526" s="108" t="s">
        <v>734</v>
      </c>
      <c r="D526" s="495" t="s">
        <v>2339</v>
      </c>
      <c r="E526" s="489">
        <v>45798</v>
      </c>
      <c r="F526" s="495" t="s">
        <v>1290</v>
      </c>
      <c r="G526" s="495" t="s">
        <v>2314</v>
      </c>
      <c r="H526" s="495" t="s">
        <v>2340</v>
      </c>
      <c r="I526" s="495" t="s">
        <v>1403</v>
      </c>
      <c r="J526" s="495" t="s">
        <v>1423</v>
      </c>
      <c r="K526" s="494">
        <v>45783</v>
      </c>
    </row>
    <row r="527" spans="1:11" ht="173.25" x14ac:dyDescent="0.25">
      <c r="A527" s="775">
        <v>525</v>
      </c>
      <c r="B527" s="108" t="s">
        <v>532</v>
      </c>
      <c r="C527" s="108" t="s">
        <v>533</v>
      </c>
      <c r="D527" s="495" t="s">
        <v>2062</v>
      </c>
      <c r="E527" s="489">
        <v>45800</v>
      </c>
      <c r="F527" s="495" t="s">
        <v>1245</v>
      </c>
      <c r="G527" s="495" t="s">
        <v>2314</v>
      </c>
      <c r="H527" s="495" t="s">
        <v>2341</v>
      </c>
      <c r="I527" s="495" t="s">
        <v>1403</v>
      </c>
      <c r="J527" s="495" t="s">
        <v>1423</v>
      </c>
      <c r="K527" s="494">
        <v>45783</v>
      </c>
    </row>
    <row r="528" spans="1:11" ht="141.75" x14ac:dyDescent="0.25">
      <c r="A528" s="775">
        <v>526</v>
      </c>
      <c r="B528" s="108" t="s">
        <v>297</v>
      </c>
      <c r="C528" s="108" t="s">
        <v>298</v>
      </c>
      <c r="D528" s="528" t="s">
        <v>1702</v>
      </c>
      <c r="E528" s="489">
        <v>45800</v>
      </c>
      <c r="F528" s="495" t="s">
        <v>1262</v>
      </c>
      <c r="G528" s="495" t="s">
        <v>2314</v>
      </c>
      <c r="H528" s="495" t="s">
        <v>2342</v>
      </c>
      <c r="I528" s="495" t="s">
        <v>1403</v>
      </c>
      <c r="J528" s="495" t="s">
        <v>1423</v>
      </c>
      <c r="K528" s="494">
        <v>45783</v>
      </c>
    </row>
    <row r="529" spans="1:11" ht="204.75" x14ac:dyDescent="0.25">
      <c r="A529" s="775">
        <v>527</v>
      </c>
      <c r="B529" s="125" t="s">
        <v>349</v>
      </c>
      <c r="C529" s="106" t="s">
        <v>350</v>
      </c>
      <c r="D529" s="487" t="s">
        <v>1767</v>
      </c>
      <c r="E529" s="489">
        <v>45807</v>
      </c>
      <c r="F529" s="495" t="s">
        <v>1245</v>
      </c>
      <c r="G529" s="495" t="s">
        <v>2314</v>
      </c>
      <c r="H529" s="495" t="s">
        <v>2343</v>
      </c>
      <c r="I529" s="495" t="s">
        <v>1403</v>
      </c>
      <c r="J529" s="495" t="s">
        <v>1423</v>
      </c>
      <c r="K529" s="494">
        <v>45783</v>
      </c>
    </row>
    <row r="530" spans="1:11" ht="126" x14ac:dyDescent="0.25">
      <c r="A530" s="775">
        <v>528</v>
      </c>
      <c r="B530" s="108" t="s">
        <v>735</v>
      </c>
      <c r="C530" s="108" t="s">
        <v>736</v>
      </c>
      <c r="D530" s="528" t="s">
        <v>2344</v>
      </c>
      <c r="E530" s="489">
        <v>45807</v>
      </c>
      <c r="F530" s="495" t="s">
        <v>1290</v>
      </c>
      <c r="G530" s="521" t="s">
        <v>2314</v>
      </c>
      <c r="H530" s="521" t="s">
        <v>2345</v>
      </c>
      <c r="I530" s="495" t="s">
        <v>1403</v>
      </c>
      <c r="J530" s="495" t="s">
        <v>1423</v>
      </c>
      <c r="K530" s="494">
        <v>45783</v>
      </c>
    </row>
    <row r="531" spans="1:11" ht="204.75" x14ac:dyDescent="0.25">
      <c r="A531" s="775">
        <v>529</v>
      </c>
      <c r="B531" s="122" t="s">
        <v>595</v>
      </c>
      <c r="C531" s="97" t="s">
        <v>596</v>
      </c>
      <c r="D531" s="501" t="s">
        <v>2346</v>
      </c>
      <c r="E531" s="489">
        <v>45793</v>
      </c>
      <c r="F531" s="524">
        <v>0.47916666666666669</v>
      </c>
      <c r="G531" s="109" t="s">
        <v>2137</v>
      </c>
      <c r="H531" s="109" t="s">
        <v>2336</v>
      </c>
      <c r="I531" s="529" t="s">
        <v>1348</v>
      </c>
      <c r="J531" s="2" t="s">
        <v>2139</v>
      </c>
      <c r="K531" s="494">
        <v>45783</v>
      </c>
    </row>
    <row r="532" spans="1:11" ht="126" x14ac:dyDescent="0.25">
      <c r="A532" s="775">
        <v>530</v>
      </c>
      <c r="B532" s="1" t="s">
        <v>737</v>
      </c>
      <c r="C532" s="126" t="s">
        <v>738</v>
      </c>
      <c r="D532" s="491" t="s">
        <v>2347</v>
      </c>
      <c r="E532" s="530">
        <v>45799</v>
      </c>
      <c r="F532" s="504">
        <v>0.45833333333333331</v>
      </c>
      <c r="G532" s="491" t="s">
        <v>2348</v>
      </c>
      <c r="H532" s="491" t="s">
        <v>2349</v>
      </c>
      <c r="I532" s="491" t="s">
        <v>1236</v>
      </c>
      <c r="J532" s="491" t="s">
        <v>1949</v>
      </c>
      <c r="K532" s="494">
        <v>45783</v>
      </c>
    </row>
    <row r="533" spans="1:11" ht="126" x14ac:dyDescent="0.25">
      <c r="A533" s="775">
        <v>531</v>
      </c>
      <c r="B533" s="108" t="s">
        <v>739</v>
      </c>
      <c r="C533" s="1" t="s">
        <v>740</v>
      </c>
      <c r="D533" s="495" t="s">
        <v>2350</v>
      </c>
      <c r="E533" s="489">
        <v>45798</v>
      </c>
      <c r="F533" s="495" t="s">
        <v>1245</v>
      </c>
      <c r="G533" s="495" t="s">
        <v>1386</v>
      </c>
      <c r="H533" s="495" t="s">
        <v>1387</v>
      </c>
      <c r="I533" s="495" t="s">
        <v>1213</v>
      </c>
      <c r="J533" s="495" t="s">
        <v>1302</v>
      </c>
      <c r="K533" s="494">
        <v>45783</v>
      </c>
    </row>
    <row r="534" spans="1:11" ht="126" x14ac:dyDescent="0.25">
      <c r="A534" s="775">
        <v>532</v>
      </c>
      <c r="B534" s="108" t="s">
        <v>741</v>
      </c>
      <c r="C534" s="1" t="s">
        <v>742</v>
      </c>
      <c r="D534" s="495" t="s">
        <v>2351</v>
      </c>
      <c r="E534" s="489">
        <v>45798</v>
      </c>
      <c r="F534" s="495" t="s">
        <v>1273</v>
      </c>
      <c r="G534" s="495" t="s">
        <v>2352</v>
      </c>
      <c r="H534" s="495" t="s">
        <v>2353</v>
      </c>
      <c r="I534" s="495" t="s">
        <v>1213</v>
      </c>
      <c r="J534" s="495" t="s">
        <v>1302</v>
      </c>
      <c r="K534" s="494">
        <v>45783</v>
      </c>
    </row>
    <row r="535" spans="1:11" ht="126" x14ac:dyDescent="0.25">
      <c r="A535" s="775">
        <v>533</v>
      </c>
      <c r="B535" s="108" t="s">
        <v>743</v>
      </c>
      <c r="C535" s="1" t="s">
        <v>744</v>
      </c>
      <c r="D535" s="495" t="s">
        <v>2354</v>
      </c>
      <c r="E535" s="489">
        <v>45798</v>
      </c>
      <c r="F535" s="531" t="s">
        <v>1279</v>
      </c>
      <c r="G535" s="495" t="s">
        <v>1386</v>
      </c>
      <c r="H535" s="495" t="s">
        <v>1387</v>
      </c>
      <c r="I535" s="495" t="s">
        <v>1213</v>
      </c>
      <c r="J535" s="495" t="s">
        <v>1302</v>
      </c>
      <c r="K535" s="494">
        <v>45783</v>
      </c>
    </row>
    <row r="536" spans="1:11" ht="126" x14ac:dyDescent="0.25">
      <c r="A536" s="775">
        <v>534</v>
      </c>
      <c r="B536" s="108" t="s">
        <v>82</v>
      </c>
      <c r="C536" s="108">
        <v>80240023604</v>
      </c>
      <c r="D536" s="495" t="s">
        <v>1379</v>
      </c>
      <c r="E536" s="489">
        <v>45804</v>
      </c>
      <c r="F536" s="495" t="s">
        <v>1309</v>
      </c>
      <c r="G536" s="495" t="s">
        <v>1310</v>
      </c>
      <c r="H536" s="495" t="s">
        <v>1547</v>
      </c>
      <c r="I536" s="495" t="s">
        <v>1312</v>
      </c>
      <c r="J536" s="495" t="s">
        <v>1313</v>
      </c>
      <c r="K536" s="494">
        <v>45783</v>
      </c>
    </row>
    <row r="537" spans="1:11" ht="126" x14ac:dyDescent="0.25">
      <c r="A537" s="775">
        <v>535</v>
      </c>
      <c r="B537" s="108" t="s">
        <v>745</v>
      </c>
      <c r="C537" s="108" t="s">
        <v>746</v>
      </c>
      <c r="D537" s="495" t="s">
        <v>2355</v>
      </c>
      <c r="E537" s="489">
        <v>45799</v>
      </c>
      <c r="F537" s="496">
        <v>0.41666666666666669</v>
      </c>
      <c r="G537" s="497" t="s">
        <v>1211</v>
      </c>
      <c r="H537" s="495" t="s">
        <v>2356</v>
      </c>
      <c r="I537" s="498" t="s">
        <v>1213</v>
      </c>
      <c r="J537" s="495" t="s">
        <v>1214</v>
      </c>
      <c r="K537" s="494">
        <v>45783</v>
      </c>
    </row>
    <row r="538" spans="1:11" ht="126" x14ac:dyDescent="0.25">
      <c r="A538" s="775">
        <v>536</v>
      </c>
      <c r="B538" s="108" t="s">
        <v>747</v>
      </c>
      <c r="C538" s="108" t="s">
        <v>748</v>
      </c>
      <c r="D538" s="495" t="s">
        <v>2357</v>
      </c>
      <c r="E538" s="489">
        <v>45799</v>
      </c>
      <c r="F538" s="496">
        <v>0.4375</v>
      </c>
      <c r="G538" s="497" t="s">
        <v>1211</v>
      </c>
      <c r="H538" s="495" t="s">
        <v>2356</v>
      </c>
      <c r="I538" s="498" t="s">
        <v>1213</v>
      </c>
      <c r="J538" s="495" t="s">
        <v>1214</v>
      </c>
      <c r="K538" s="494">
        <v>45783</v>
      </c>
    </row>
    <row r="539" spans="1:11" ht="126" x14ac:dyDescent="0.25">
      <c r="A539" s="775">
        <v>537</v>
      </c>
      <c r="B539" s="108" t="s">
        <v>749</v>
      </c>
      <c r="C539" s="108" t="s">
        <v>750</v>
      </c>
      <c r="D539" s="491" t="s">
        <v>2358</v>
      </c>
      <c r="E539" s="489">
        <v>45799</v>
      </c>
      <c r="F539" s="496">
        <v>0.45833333333333331</v>
      </c>
      <c r="G539" s="497" t="s">
        <v>1211</v>
      </c>
      <c r="H539" s="495" t="s">
        <v>2356</v>
      </c>
      <c r="I539" s="498" t="s">
        <v>1213</v>
      </c>
      <c r="J539" s="495" t="s">
        <v>1214</v>
      </c>
      <c r="K539" s="494">
        <v>45783</v>
      </c>
    </row>
    <row r="540" spans="1:11" ht="126" x14ac:dyDescent="0.25">
      <c r="A540" s="775">
        <v>538</v>
      </c>
      <c r="B540" s="108" t="s">
        <v>751</v>
      </c>
      <c r="C540" s="108" t="s">
        <v>752</v>
      </c>
      <c r="D540" s="495" t="s">
        <v>2359</v>
      </c>
      <c r="E540" s="489">
        <v>45799</v>
      </c>
      <c r="F540" s="496">
        <v>0.47916666666666669</v>
      </c>
      <c r="G540" s="497" t="s">
        <v>1211</v>
      </c>
      <c r="H540" s="495" t="s">
        <v>2356</v>
      </c>
      <c r="I540" s="498" t="s">
        <v>1213</v>
      </c>
      <c r="J540" s="495" t="s">
        <v>1214</v>
      </c>
      <c r="K540" s="494">
        <v>45783</v>
      </c>
    </row>
    <row r="541" spans="1:11" ht="126" x14ac:dyDescent="0.25">
      <c r="A541" s="775">
        <v>539</v>
      </c>
      <c r="B541" s="1" t="s">
        <v>753</v>
      </c>
      <c r="C541" s="2">
        <v>172240010822</v>
      </c>
      <c r="D541" s="499" t="s">
        <v>2360</v>
      </c>
      <c r="E541" s="510">
        <v>45796</v>
      </c>
      <c r="F541" s="532">
        <v>0.5</v>
      </c>
      <c r="G541" s="511" t="s">
        <v>1607</v>
      </c>
      <c r="H541" s="511" t="s">
        <v>1975</v>
      </c>
      <c r="I541" s="512" t="s">
        <v>1213</v>
      </c>
      <c r="J541" s="511" t="s">
        <v>1609</v>
      </c>
      <c r="K541" s="494">
        <v>45783</v>
      </c>
    </row>
    <row r="542" spans="1:11" ht="126" x14ac:dyDescent="0.25">
      <c r="A542" s="775">
        <v>540</v>
      </c>
      <c r="B542" s="2" t="s">
        <v>286</v>
      </c>
      <c r="C542" s="2" t="s">
        <v>287</v>
      </c>
      <c r="D542" s="499" t="s">
        <v>1685</v>
      </c>
      <c r="E542" s="494">
        <v>45807</v>
      </c>
      <c r="F542" s="2" t="s">
        <v>1674</v>
      </c>
      <c r="G542" s="491" t="s">
        <v>1304</v>
      </c>
      <c r="H542" s="491" t="s">
        <v>2361</v>
      </c>
      <c r="I542" s="491" t="s">
        <v>1398</v>
      </c>
      <c r="J542" s="491" t="s">
        <v>1688</v>
      </c>
      <c r="K542" s="494">
        <v>45783</v>
      </c>
    </row>
    <row r="543" spans="1:11" ht="126" x14ac:dyDescent="0.25">
      <c r="A543" s="775">
        <v>541</v>
      </c>
      <c r="B543" s="108" t="s">
        <v>527</v>
      </c>
      <c r="C543" s="108" t="s">
        <v>528</v>
      </c>
      <c r="D543" s="495" t="s">
        <v>2050</v>
      </c>
      <c r="E543" s="489">
        <v>45799</v>
      </c>
      <c r="F543" s="496">
        <v>0.41666666666666669</v>
      </c>
      <c r="G543" s="497" t="s">
        <v>1590</v>
      </c>
      <c r="H543" s="495" t="s">
        <v>1428</v>
      </c>
      <c r="I543" s="498" t="s">
        <v>1213</v>
      </c>
      <c r="J543" s="533" t="s">
        <v>1592</v>
      </c>
      <c r="K543" s="489">
        <v>45789</v>
      </c>
    </row>
    <row r="544" spans="1:11" ht="157.5" x14ac:dyDescent="0.25">
      <c r="A544" s="775">
        <v>542</v>
      </c>
      <c r="B544" s="2" t="s">
        <v>59</v>
      </c>
      <c r="C544" s="2" t="s">
        <v>317</v>
      </c>
      <c r="D544" s="491" t="s">
        <v>1341</v>
      </c>
      <c r="E544" s="494">
        <v>45800</v>
      </c>
      <c r="F544" s="491" t="s">
        <v>1262</v>
      </c>
      <c r="G544" s="491" t="s">
        <v>1342</v>
      </c>
      <c r="H544" s="491" t="s">
        <v>2362</v>
      </c>
      <c r="I544" s="513" t="s">
        <v>1213</v>
      </c>
      <c r="J544" s="511" t="s">
        <v>1344</v>
      </c>
      <c r="K544" s="489">
        <v>45789</v>
      </c>
    </row>
    <row r="545" spans="1:11" ht="126" x14ac:dyDescent="0.25">
      <c r="A545" s="775">
        <v>543</v>
      </c>
      <c r="B545" s="114" t="s">
        <v>84</v>
      </c>
      <c r="C545" s="109" t="s">
        <v>85</v>
      </c>
      <c r="D545" s="534" t="s">
        <v>1381</v>
      </c>
      <c r="E545" s="530">
        <v>45804</v>
      </c>
      <c r="F545" s="504">
        <v>0.375</v>
      </c>
      <c r="G545" s="499" t="s">
        <v>1226</v>
      </c>
      <c r="H545" s="491" t="s">
        <v>2363</v>
      </c>
      <c r="I545" s="491" t="s">
        <v>1213</v>
      </c>
      <c r="J545" s="499" t="s">
        <v>1228</v>
      </c>
      <c r="K545" s="488">
        <v>45789</v>
      </c>
    </row>
    <row r="546" spans="1:11" ht="126" x14ac:dyDescent="0.25">
      <c r="A546" s="775">
        <v>544</v>
      </c>
      <c r="B546" s="107" t="s">
        <v>436</v>
      </c>
      <c r="C546" s="107" t="s">
        <v>437</v>
      </c>
      <c r="D546" s="521" t="s">
        <v>2364</v>
      </c>
      <c r="E546" s="535">
        <v>45804</v>
      </c>
      <c r="F546" s="536">
        <v>0.625</v>
      </c>
      <c r="G546" s="537" t="s">
        <v>1304</v>
      </c>
      <c r="H546" s="521" t="s">
        <v>2277</v>
      </c>
      <c r="I546" s="538" t="s">
        <v>1236</v>
      </c>
      <c r="J546" s="538" t="s">
        <v>2365</v>
      </c>
      <c r="K546" s="539">
        <v>45789</v>
      </c>
    </row>
    <row r="547" spans="1:11" ht="126" x14ac:dyDescent="0.25">
      <c r="A547" s="775">
        <v>545</v>
      </c>
      <c r="B547" s="1" t="s">
        <v>754</v>
      </c>
      <c r="C547" s="1" t="s">
        <v>755</v>
      </c>
      <c r="D547" s="511" t="s">
        <v>2366</v>
      </c>
      <c r="E547" s="530">
        <v>45799</v>
      </c>
      <c r="F547" s="499" t="s">
        <v>2367</v>
      </c>
      <c r="G547" s="499" t="s">
        <v>1951</v>
      </c>
      <c r="H547" s="499" t="s">
        <v>2368</v>
      </c>
      <c r="I547" s="499" t="s">
        <v>1213</v>
      </c>
      <c r="J547" s="499" t="s">
        <v>1736</v>
      </c>
      <c r="K547" s="530">
        <v>45789</v>
      </c>
    </row>
    <row r="548" spans="1:11" ht="189" x14ac:dyDescent="0.25">
      <c r="A548" s="775">
        <v>546</v>
      </c>
      <c r="B548" s="108" t="s">
        <v>222</v>
      </c>
      <c r="C548" s="108">
        <v>910140000429</v>
      </c>
      <c r="D548" s="495" t="s">
        <v>1586</v>
      </c>
      <c r="E548" s="489">
        <v>45803</v>
      </c>
      <c r="F548" s="495" t="s">
        <v>1410</v>
      </c>
      <c r="G548" s="495" t="s">
        <v>1587</v>
      </c>
      <c r="H548" s="495" t="s">
        <v>2369</v>
      </c>
      <c r="I548" s="495" t="s">
        <v>1213</v>
      </c>
      <c r="J548" s="495" t="s">
        <v>1588</v>
      </c>
      <c r="K548" s="489">
        <v>45789</v>
      </c>
    </row>
    <row r="549" spans="1:11" ht="252" x14ac:dyDescent="0.25">
      <c r="A549" s="775">
        <v>547</v>
      </c>
      <c r="B549" s="127" t="s">
        <v>756</v>
      </c>
      <c r="C549" s="127" t="s">
        <v>757</v>
      </c>
      <c r="D549" s="540" t="s">
        <v>2370</v>
      </c>
      <c r="E549" s="541">
        <v>45803</v>
      </c>
      <c r="F549" s="786" t="s">
        <v>3147</v>
      </c>
      <c r="G549" s="540" t="s">
        <v>2371</v>
      </c>
      <c r="H549" s="540" t="s">
        <v>2372</v>
      </c>
      <c r="I549" s="540" t="s">
        <v>2373</v>
      </c>
      <c r="J549" s="542"/>
      <c r="K549" s="541">
        <v>45789</v>
      </c>
    </row>
    <row r="550" spans="1:11" ht="378" x14ac:dyDescent="0.25">
      <c r="A550" s="775">
        <v>548</v>
      </c>
      <c r="B550" s="128" t="s">
        <v>758</v>
      </c>
      <c r="C550" s="128" t="s">
        <v>759</v>
      </c>
      <c r="D550" s="543" t="s">
        <v>2374</v>
      </c>
      <c r="E550" s="544">
        <v>45799</v>
      </c>
      <c r="F550" s="545">
        <v>0.5</v>
      </c>
      <c r="G550" s="543" t="s">
        <v>2375</v>
      </c>
      <c r="H550" s="543" t="s">
        <v>2376</v>
      </c>
      <c r="I550" s="521" t="s">
        <v>1213</v>
      </c>
      <c r="J550" s="546" t="s">
        <v>2377</v>
      </c>
      <c r="K550" s="544">
        <v>45790</v>
      </c>
    </row>
    <row r="551" spans="1:11" ht="126" x14ac:dyDescent="0.25">
      <c r="A551" s="775">
        <v>549</v>
      </c>
      <c r="B551" s="127" t="s">
        <v>760</v>
      </c>
      <c r="C551" s="127" t="s">
        <v>761</v>
      </c>
      <c r="D551" s="499" t="s">
        <v>2378</v>
      </c>
      <c r="E551" s="530">
        <v>45797</v>
      </c>
      <c r="F551" s="504">
        <v>0.58333333333333337</v>
      </c>
      <c r="G551" s="497" t="s">
        <v>2379</v>
      </c>
      <c r="H551" s="499" t="s">
        <v>2380</v>
      </c>
      <c r="I551" s="497" t="s">
        <v>1213</v>
      </c>
      <c r="J551" s="499" t="s">
        <v>1514</v>
      </c>
      <c r="K551" s="530">
        <v>45791</v>
      </c>
    </row>
    <row r="552" spans="1:11" ht="126" x14ac:dyDescent="0.25">
      <c r="A552" s="775">
        <v>550</v>
      </c>
      <c r="B552" s="127" t="s">
        <v>762</v>
      </c>
      <c r="C552" s="127" t="s">
        <v>763</v>
      </c>
      <c r="D552" s="499" t="s">
        <v>2381</v>
      </c>
      <c r="E552" s="530">
        <v>45797</v>
      </c>
      <c r="F552" s="504">
        <v>0.60416666666666663</v>
      </c>
      <c r="G552" s="497" t="s">
        <v>2379</v>
      </c>
      <c r="H552" s="499" t="s">
        <v>2380</v>
      </c>
      <c r="I552" s="497" t="s">
        <v>1213</v>
      </c>
      <c r="J552" s="499" t="s">
        <v>1514</v>
      </c>
      <c r="K552" s="530">
        <v>45791</v>
      </c>
    </row>
    <row r="553" spans="1:11" ht="126" x14ac:dyDescent="0.25">
      <c r="A553" s="775">
        <v>551</v>
      </c>
      <c r="B553" s="129" t="s">
        <v>416</v>
      </c>
      <c r="C553" s="130" t="s">
        <v>417</v>
      </c>
      <c r="D553" s="499" t="s">
        <v>1872</v>
      </c>
      <c r="E553" s="530">
        <v>45805</v>
      </c>
      <c r="F553" s="504">
        <v>0.66666666666666663</v>
      </c>
      <c r="G553" s="499" t="s">
        <v>1226</v>
      </c>
      <c r="H553" s="491" t="s">
        <v>2363</v>
      </c>
      <c r="I553" s="491" t="s">
        <v>1213</v>
      </c>
      <c r="J553" s="499" t="s">
        <v>1228</v>
      </c>
      <c r="K553" s="530">
        <v>45791</v>
      </c>
    </row>
    <row r="554" spans="1:11" ht="126" x14ac:dyDescent="0.25">
      <c r="A554" s="775">
        <v>552</v>
      </c>
      <c r="B554" s="129" t="s">
        <v>764</v>
      </c>
      <c r="C554" s="130" t="s">
        <v>765</v>
      </c>
      <c r="D554" s="499" t="s">
        <v>2224</v>
      </c>
      <c r="E554" s="530">
        <v>45805</v>
      </c>
      <c r="F554" s="504">
        <v>0.625</v>
      </c>
      <c r="G554" s="499" t="s">
        <v>1226</v>
      </c>
      <c r="H554" s="499" t="s">
        <v>2382</v>
      </c>
      <c r="I554" s="491" t="s">
        <v>1213</v>
      </c>
      <c r="J554" s="499" t="s">
        <v>1228</v>
      </c>
      <c r="K554" s="530">
        <v>45791</v>
      </c>
    </row>
    <row r="555" spans="1:11" ht="126" x14ac:dyDescent="0.25">
      <c r="A555" s="775">
        <v>553</v>
      </c>
      <c r="B555" s="131" t="s">
        <v>32</v>
      </c>
      <c r="C555" s="132">
        <v>950140000268</v>
      </c>
      <c r="D555" s="547" t="s">
        <v>1283</v>
      </c>
      <c r="E555" s="494" t="s">
        <v>2305</v>
      </c>
      <c r="F555" s="496" t="s">
        <v>1245</v>
      </c>
      <c r="G555" s="548" t="s">
        <v>1285</v>
      </c>
      <c r="H555" s="547" t="s">
        <v>2383</v>
      </c>
      <c r="I555" s="499" t="s">
        <v>1287</v>
      </c>
      <c r="J555" s="523" t="s">
        <v>1288</v>
      </c>
      <c r="K555" s="530">
        <v>45791</v>
      </c>
    </row>
    <row r="556" spans="1:11" ht="126" x14ac:dyDescent="0.25">
      <c r="A556" s="775">
        <v>554</v>
      </c>
      <c r="B556" s="108" t="s">
        <v>766</v>
      </c>
      <c r="C556" s="108">
        <v>130740014724</v>
      </c>
      <c r="D556" s="495" t="s">
        <v>2210</v>
      </c>
      <c r="E556" s="489">
        <v>45805</v>
      </c>
      <c r="F556" s="495" t="s">
        <v>1375</v>
      </c>
      <c r="G556" s="495" t="s">
        <v>2384</v>
      </c>
      <c r="H556" s="495" t="s">
        <v>2385</v>
      </c>
      <c r="I556" s="495" t="s">
        <v>1213</v>
      </c>
      <c r="J556" s="495" t="s">
        <v>1588</v>
      </c>
      <c r="K556" s="530">
        <v>45791</v>
      </c>
    </row>
    <row r="557" spans="1:11" ht="393.75" x14ac:dyDescent="0.25">
      <c r="A557" s="775">
        <v>555</v>
      </c>
      <c r="B557" s="127" t="s">
        <v>767</v>
      </c>
      <c r="C557" s="127" t="s">
        <v>768</v>
      </c>
      <c r="D557" s="499" t="s">
        <v>2386</v>
      </c>
      <c r="E557" s="489">
        <v>45797</v>
      </c>
      <c r="F557" s="549" t="s">
        <v>1410</v>
      </c>
      <c r="G557" s="493" t="s">
        <v>2387</v>
      </c>
      <c r="H557" s="493" t="s">
        <v>2388</v>
      </c>
      <c r="I557" s="501" t="s">
        <v>1782</v>
      </c>
      <c r="J557" s="550" t="s">
        <v>1783</v>
      </c>
      <c r="K557" s="530">
        <v>45791</v>
      </c>
    </row>
    <row r="558" spans="1:11" ht="204.75" x14ac:dyDescent="0.25">
      <c r="A558" s="775">
        <v>556</v>
      </c>
      <c r="B558" s="133" t="s">
        <v>150</v>
      </c>
      <c r="C558" s="133" t="s">
        <v>151</v>
      </c>
      <c r="D558" s="551" t="s">
        <v>1482</v>
      </c>
      <c r="E558" s="494" t="s">
        <v>2389</v>
      </c>
      <c r="F558" s="496" t="s">
        <v>1273</v>
      </c>
      <c r="G558" s="548" t="s">
        <v>1285</v>
      </c>
      <c r="H558" s="552" t="s">
        <v>2390</v>
      </c>
      <c r="I558" s="499" t="s">
        <v>1287</v>
      </c>
      <c r="J558" s="523" t="s">
        <v>1288</v>
      </c>
      <c r="K558" s="489">
        <v>45791</v>
      </c>
    </row>
    <row r="559" spans="1:11" ht="110.25" x14ac:dyDescent="0.25">
      <c r="A559" s="775">
        <v>557</v>
      </c>
      <c r="B559" s="2" t="s">
        <v>769</v>
      </c>
      <c r="C559" s="108" t="s">
        <v>770</v>
      </c>
      <c r="D559" s="491" t="s">
        <v>2391</v>
      </c>
      <c r="E559" s="489">
        <v>45804</v>
      </c>
      <c r="F559" s="495" t="s">
        <v>1332</v>
      </c>
      <c r="G559" s="2" t="s">
        <v>2392</v>
      </c>
      <c r="H559" s="495" t="s">
        <v>2393</v>
      </c>
      <c r="I559" s="495" t="s">
        <v>2394</v>
      </c>
      <c r="J559" s="495" t="s">
        <v>1802</v>
      </c>
      <c r="K559" s="489">
        <v>45792</v>
      </c>
    </row>
    <row r="560" spans="1:11" ht="283.5" x14ac:dyDescent="0.25">
      <c r="A560" s="775">
        <v>558</v>
      </c>
      <c r="B560" s="2" t="s">
        <v>771</v>
      </c>
      <c r="C560" s="126" t="s">
        <v>772</v>
      </c>
      <c r="D560" s="553" t="s">
        <v>2395</v>
      </c>
      <c r="E560" s="494">
        <v>45807</v>
      </c>
      <c r="F560" s="509">
        <v>0.47916666666666669</v>
      </c>
      <c r="G560" s="499" t="s">
        <v>2396</v>
      </c>
      <c r="H560" s="491" t="s">
        <v>2397</v>
      </c>
      <c r="I560" s="491" t="s">
        <v>1306</v>
      </c>
      <c r="J560" s="491" t="s">
        <v>1322</v>
      </c>
      <c r="K560" s="489">
        <v>45792</v>
      </c>
    </row>
    <row r="561" spans="1:11" ht="173.25" x14ac:dyDescent="0.25">
      <c r="A561" s="775">
        <v>559</v>
      </c>
      <c r="B561" s="108" t="s">
        <v>480</v>
      </c>
      <c r="C561" s="108" t="s">
        <v>481</v>
      </c>
      <c r="D561" s="495" t="s">
        <v>1971</v>
      </c>
      <c r="E561" s="489">
        <v>45824</v>
      </c>
      <c r="F561" s="495" t="s">
        <v>1375</v>
      </c>
      <c r="G561" s="495" t="s">
        <v>1376</v>
      </c>
      <c r="H561" s="499" t="s">
        <v>1377</v>
      </c>
      <c r="I561" s="495" t="s">
        <v>1312</v>
      </c>
      <c r="J561" s="511" t="s">
        <v>1378</v>
      </c>
      <c r="K561" s="489">
        <v>45792</v>
      </c>
    </row>
    <row r="562" spans="1:11" ht="126" x14ac:dyDescent="0.25">
      <c r="A562" s="775">
        <v>560</v>
      </c>
      <c r="B562" s="108" t="s">
        <v>773</v>
      </c>
      <c r="C562" s="108" t="s">
        <v>774</v>
      </c>
      <c r="D562" s="495" t="s">
        <v>2038</v>
      </c>
      <c r="E562" s="489">
        <v>45814</v>
      </c>
      <c r="F562" s="495" t="s">
        <v>1375</v>
      </c>
      <c r="G562" s="495" t="s">
        <v>1310</v>
      </c>
      <c r="H562" s="495" t="s">
        <v>2398</v>
      </c>
      <c r="I562" s="495" t="s">
        <v>1312</v>
      </c>
      <c r="J562" s="495" t="s">
        <v>1856</v>
      </c>
      <c r="K562" s="489">
        <v>45792</v>
      </c>
    </row>
    <row r="563" spans="1:11" ht="299.25" x14ac:dyDescent="0.25">
      <c r="A563" s="775">
        <v>561</v>
      </c>
      <c r="B563" s="6" t="s">
        <v>299</v>
      </c>
      <c r="C563" s="29" t="s">
        <v>300</v>
      </c>
      <c r="D563" s="444" t="s">
        <v>1704</v>
      </c>
      <c r="E563" s="439">
        <v>45822</v>
      </c>
      <c r="F563" s="444" t="s">
        <v>1705</v>
      </c>
      <c r="G563" s="444" t="s">
        <v>1401</v>
      </c>
      <c r="H563" s="444" t="s">
        <v>1706</v>
      </c>
      <c r="I563" s="444" t="s">
        <v>1403</v>
      </c>
      <c r="J563" s="444" t="s">
        <v>1423</v>
      </c>
      <c r="K563" s="439">
        <v>45793</v>
      </c>
    </row>
    <row r="564" spans="1:11" ht="126" x14ac:dyDescent="0.25">
      <c r="A564" s="775">
        <v>562</v>
      </c>
      <c r="B564" s="6" t="s">
        <v>623</v>
      </c>
      <c r="C564" s="29" t="s">
        <v>624</v>
      </c>
      <c r="D564" s="444" t="s">
        <v>2180</v>
      </c>
      <c r="E564" s="439">
        <v>45822</v>
      </c>
      <c r="F564" s="444" t="s">
        <v>1245</v>
      </c>
      <c r="G564" s="444" t="s">
        <v>1401</v>
      </c>
      <c r="H564" s="444" t="s">
        <v>2399</v>
      </c>
      <c r="I564" s="444" t="s">
        <v>1403</v>
      </c>
      <c r="J564" s="444" t="s">
        <v>1423</v>
      </c>
      <c r="K564" s="439">
        <v>45793</v>
      </c>
    </row>
    <row r="565" spans="1:11" ht="126" x14ac:dyDescent="0.25">
      <c r="A565" s="775">
        <v>563</v>
      </c>
      <c r="B565" s="29" t="s">
        <v>351</v>
      </c>
      <c r="C565" s="29" t="s">
        <v>352</v>
      </c>
      <c r="D565" s="444" t="s">
        <v>1769</v>
      </c>
      <c r="E565" s="439">
        <v>45822</v>
      </c>
      <c r="F565" s="444" t="s">
        <v>1262</v>
      </c>
      <c r="G565" s="444" t="s">
        <v>1401</v>
      </c>
      <c r="H565" s="444" t="s">
        <v>2400</v>
      </c>
      <c r="I565" s="444" t="s">
        <v>1403</v>
      </c>
      <c r="J565" s="444" t="s">
        <v>1423</v>
      </c>
      <c r="K565" s="439">
        <v>45793</v>
      </c>
    </row>
    <row r="566" spans="1:11" ht="189" x14ac:dyDescent="0.25">
      <c r="A566" s="775">
        <v>564</v>
      </c>
      <c r="B566" s="6" t="s">
        <v>625</v>
      </c>
      <c r="C566" s="29" t="s">
        <v>626</v>
      </c>
      <c r="D566" s="444" t="s">
        <v>2183</v>
      </c>
      <c r="E566" s="439">
        <v>45807</v>
      </c>
      <c r="F566" s="444" t="s">
        <v>1273</v>
      </c>
      <c r="G566" s="444" t="s">
        <v>1401</v>
      </c>
      <c r="H566" s="444" t="s">
        <v>2401</v>
      </c>
      <c r="I566" s="444" t="s">
        <v>1403</v>
      </c>
      <c r="J566" s="444" t="s">
        <v>1423</v>
      </c>
      <c r="K566" s="439">
        <v>45793</v>
      </c>
    </row>
    <row r="567" spans="1:11" ht="283.5" x14ac:dyDescent="0.25">
      <c r="A567" s="775">
        <v>565</v>
      </c>
      <c r="B567" s="2" t="s">
        <v>775</v>
      </c>
      <c r="C567" s="126" t="s">
        <v>776</v>
      </c>
      <c r="D567" s="553" t="s">
        <v>2402</v>
      </c>
      <c r="E567" s="489">
        <v>45813</v>
      </c>
      <c r="F567" s="496">
        <v>0.70833333333333337</v>
      </c>
      <c r="G567" s="499" t="s">
        <v>2403</v>
      </c>
      <c r="H567" s="491" t="s">
        <v>1547</v>
      </c>
      <c r="I567" s="491" t="s">
        <v>1306</v>
      </c>
      <c r="J567" s="491" t="s">
        <v>2404</v>
      </c>
      <c r="K567" s="489">
        <v>45796</v>
      </c>
    </row>
    <row r="568" spans="1:11" ht="283.5" x14ac:dyDescent="0.25">
      <c r="A568" s="775">
        <v>566</v>
      </c>
      <c r="B568" s="111" t="s">
        <v>498</v>
      </c>
      <c r="C568" s="134" t="s">
        <v>777</v>
      </c>
      <c r="D568" s="538" t="s">
        <v>2000</v>
      </c>
      <c r="E568" s="535">
        <v>45814</v>
      </c>
      <c r="F568" s="554">
        <v>0.60416666666666663</v>
      </c>
      <c r="G568" s="502" t="s">
        <v>1320</v>
      </c>
      <c r="H568" s="538" t="s">
        <v>1604</v>
      </c>
      <c r="I568" s="538" t="s">
        <v>1321</v>
      </c>
      <c r="J568" s="538" t="s">
        <v>1317</v>
      </c>
      <c r="K568" s="539">
        <v>45796</v>
      </c>
    </row>
    <row r="569" spans="1:11" ht="173.25" x14ac:dyDescent="0.25">
      <c r="A569" s="775">
        <v>567</v>
      </c>
      <c r="B569" s="2" t="s">
        <v>778</v>
      </c>
      <c r="C569" s="2">
        <v>60140004482</v>
      </c>
      <c r="D569" s="491" t="s">
        <v>2405</v>
      </c>
      <c r="E569" s="494">
        <v>45811</v>
      </c>
      <c r="F569" s="2" t="s">
        <v>1392</v>
      </c>
      <c r="G569" s="491" t="s">
        <v>1361</v>
      </c>
      <c r="H569" s="491" t="s">
        <v>2406</v>
      </c>
      <c r="I569" s="491" t="s">
        <v>2407</v>
      </c>
      <c r="J569" s="491" t="s">
        <v>2408</v>
      </c>
      <c r="K569" s="530">
        <v>45796</v>
      </c>
    </row>
    <row r="570" spans="1:11" ht="204.75" x14ac:dyDescent="0.25">
      <c r="A570" s="775">
        <v>568</v>
      </c>
      <c r="B570" s="2" t="s">
        <v>288</v>
      </c>
      <c r="C570" s="109" t="s">
        <v>3139</v>
      </c>
      <c r="D570" s="491" t="s">
        <v>1689</v>
      </c>
      <c r="E570" s="530">
        <v>45800</v>
      </c>
      <c r="F570" s="504">
        <v>0.60416666666666663</v>
      </c>
      <c r="G570" s="109" t="s">
        <v>1690</v>
      </c>
      <c r="H570" s="109" t="s">
        <v>2409</v>
      </c>
      <c r="I570" s="2" t="s">
        <v>1348</v>
      </c>
      <c r="J570" s="2" t="s">
        <v>1349</v>
      </c>
      <c r="K570" s="530">
        <v>45796</v>
      </c>
    </row>
    <row r="571" spans="1:11" ht="362.25" x14ac:dyDescent="0.25">
      <c r="A571" s="775">
        <v>569</v>
      </c>
      <c r="B571" s="1" t="s">
        <v>779</v>
      </c>
      <c r="C571" s="1">
        <v>161240003570</v>
      </c>
      <c r="D571" s="499" t="s">
        <v>2410</v>
      </c>
      <c r="E571" s="530">
        <v>45818</v>
      </c>
      <c r="F571" s="499" t="s">
        <v>1375</v>
      </c>
      <c r="G571" s="499" t="s">
        <v>1376</v>
      </c>
      <c r="H571" s="499" t="s">
        <v>2411</v>
      </c>
      <c r="I571" s="499" t="s">
        <v>1312</v>
      </c>
      <c r="J571" s="499" t="s">
        <v>1605</v>
      </c>
      <c r="K571" s="530">
        <v>45796</v>
      </c>
    </row>
    <row r="572" spans="1:11" ht="126" x14ac:dyDescent="0.25">
      <c r="A572" s="775">
        <v>570</v>
      </c>
      <c r="B572" s="108" t="s">
        <v>87</v>
      </c>
      <c r="C572" s="1" t="s">
        <v>88</v>
      </c>
      <c r="D572" s="495" t="s">
        <v>1385</v>
      </c>
      <c r="E572" s="489">
        <v>45811</v>
      </c>
      <c r="F572" s="495" t="s">
        <v>1245</v>
      </c>
      <c r="G572" s="495" t="s">
        <v>1386</v>
      </c>
      <c r="H572" s="521" t="s">
        <v>1387</v>
      </c>
      <c r="I572" s="495" t="s">
        <v>1213</v>
      </c>
      <c r="J572" s="495" t="s">
        <v>1302</v>
      </c>
      <c r="K572" s="530">
        <v>45797</v>
      </c>
    </row>
    <row r="573" spans="1:11" ht="63" x14ac:dyDescent="0.25">
      <c r="A573" s="775">
        <v>571</v>
      </c>
      <c r="B573" s="2" t="s">
        <v>484</v>
      </c>
      <c r="C573" s="108">
        <v>160240000424</v>
      </c>
      <c r="D573" s="491" t="s">
        <v>1978</v>
      </c>
      <c r="E573" s="489">
        <v>45810</v>
      </c>
      <c r="F573" s="495" t="s">
        <v>1375</v>
      </c>
      <c r="G573" s="2" t="s">
        <v>2272</v>
      </c>
      <c r="H573" s="499" t="s">
        <v>2412</v>
      </c>
      <c r="I573" s="523" t="s">
        <v>2413</v>
      </c>
      <c r="J573" s="495" t="s">
        <v>1802</v>
      </c>
      <c r="K573" s="530">
        <v>45797</v>
      </c>
    </row>
    <row r="574" spans="1:11" ht="126" x14ac:dyDescent="0.25">
      <c r="A574" s="775">
        <v>572</v>
      </c>
      <c r="B574" s="2" t="s">
        <v>780</v>
      </c>
      <c r="C574" s="135">
        <v>51040002225</v>
      </c>
      <c r="D574" s="495" t="s">
        <v>2414</v>
      </c>
      <c r="E574" s="489">
        <v>45812</v>
      </c>
      <c r="F574" s="496">
        <v>0.45833333333333331</v>
      </c>
      <c r="G574" s="491" t="s">
        <v>2415</v>
      </c>
      <c r="H574" s="499" t="s">
        <v>2416</v>
      </c>
      <c r="I574" s="523" t="s">
        <v>1213</v>
      </c>
      <c r="J574" s="495" t="s">
        <v>2417</v>
      </c>
      <c r="K574" s="530">
        <v>45797</v>
      </c>
    </row>
    <row r="575" spans="1:11" ht="173.25" x14ac:dyDescent="0.25">
      <c r="A575" s="775">
        <v>573</v>
      </c>
      <c r="B575" s="108" t="s">
        <v>781</v>
      </c>
      <c r="C575" s="108" t="s">
        <v>782</v>
      </c>
      <c r="D575" s="495" t="s">
        <v>2418</v>
      </c>
      <c r="E575" s="489">
        <v>45803</v>
      </c>
      <c r="F575" s="496">
        <v>0.41666666666666669</v>
      </c>
      <c r="G575" s="497" t="s">
        <v>2419</v>
      </c>
      <c r="H575" s="495" t="s">
        <v>1270</v>
      </c>
      <c r="I575" s="498" t="s">
        <v>2420</v>
      </c>
      <c r="J575" s="533" t="s">
        <v>1715</v>
      </c>
      <c r="K575" s="530">
        <v>45797</v>
      </c>
    </row>
    <row r="576" spans="1:11" ht="78.75" x14ac:dyDescent="0.25">
      <c r="A576" s="775">
        <v>574</v>
      </c>
      <c r="B576" s="122" t="s">
        <v>402</v>
      </c>
      <c r="C576" s="122" t="s">
        <v>403</v>
      </c>
      <c r="D576" s="501" t="s">
        <v>1847</v>
      </c>
      <c r="E576" s="555">
        <v>45813</v>
      </c>
      <c r="F576" s="556">
        <v>0.45833333333333331</v>
      </c>
      <c r="G576" s="557" t="s">
        <v>1848</v>
      </c>
      <c r="H576" s="499" t="s">
        <v>2193</v>
      </c>
      <c r="I576" s="513" t="s">
        <v>2100</v>
      </c>
      <c r="J576" s="499" t="s">
        <v>2101</v>
      </c>
      <c r="K576" s="530">
        <v>45798</v>
      </c>
    </row>
    <row r="577" spans="1:11" ht="126" x14ac:dyDescent="0.25">
      <c r="A577" s="775">
        <v>575</v>
      </c>
      <c r="B577" s="108" t="s">
        <v>783</v>
      </c>
      <c r="C577" s="1" t="s">
        <v>784</v>
      </c>
      <c r="D577" s="495" t="s">
        <v>2421</v>
      </c>
      <c r="E577" s="489">
        <v>45811</v>
      </c>
      <c r="F577" s="495" t="s">
        <v>1245</v>
      </c>
      <c r="G577" s="495" t="s">
        <v>2422</v>
      </c>
      <c r="H577" s="495" t="s">
        <v>2423</v>
      </c>
      <c r="I577" s="495" t="s">
        <v>1213</v>
      </c>
      <c r="J577" s="495" t="s">
        <v>1302</v>
      </c>
      <c r="K577" s="530">
        <v>45798</v>
      </c>
    </row>
    <row r="578" spans="1:11" ht="204.75" x14ac:dyDescent="0.25">
      <c r="A578" s="775">
        <v>576</v>
      </c>
      <c r="B578" s="122" t="s">
        <v>785</v>
      </c>
      <c r="C578" s="122" t="s">
        <v>786</v>
      </c>
      <c r="D578" s="501" t="s">
        <v>2424</v>
      </c>
      <c r="E578" s="489">
        <v>45813</v>
      </c>
      <c r="F578" s="524">
        <v>0.625</v>
      </c>
      <c r="G578" s="109" t="s">
        <v>2425</v>
      </c>
      <c r="H578" s="109" t="s">
        <v>2426</v>
      </c>
      <c r="I578" s="529" t="s">
        <v>1348</v>
      </c>
      <c r="J578" s="2" t="s">
        <v>2427</v>
      </c>
      <c r="K578" s="494">
        <v>45798</v>
      </c>
    </row>
    <row r="579" spans="1:11" ht="409.5" x14ac:dyDescent="0.25">
      <c r="A579" s="775">
        <v>577</v>
      </c>
      <c r="B579" s="29" t="s">
        <v>787</v>
      </c>
      <c r="C579" s="74" t="s">
        <v>788</v>
      </c>
      <c r="D579" s="444" t="s">
        <v>2428</v>
      </c>
      <c r="E579" s="439">
        <v>45820</v>
      </c>
      <c r="F579" s="444" t="s">
        <v>1273</v>
      </c>
      <c r="G579" s="444" t="s">
        <v>1861</v>
      </c>
      <c r="H579" s="444" t="s">
        <v>2429</v>
      </c>
      <c r="I579" s="444" t="s">
        <v>1213</v>
      </c>
      <c r="J579" s="444" t="s">
        <v>1302</v>
      </c>
      <c r="K579" s="494">
        <v>45799</v>
      </c>
    </row>
    <row r="580" spans="1:11" ht="315" x14ac:dyDescent="0.25">
      <c r="A580" s="775">
        <v>578</v>
      </c>
      <c r="B580" s="136" t="s">
        <v>789</v>
      </c>
      <c r="C580" s="136">
        <v>110840002403</v>
      </c>
      <c r="D580" s="558" t="s">
        <v>2430</v>
      </c>
      <c r="E580" s="559">
        <v>45813</v>
      </c>
      <c r="F580" s="560">
        <v>0.45833333333333331</v>
      </c>
      <c r="G580" s="561" t="s">
        <v>2431</v>
      </c>
      <c r="H580" s="561" t="s">
        <v>2432</v>
      </c>
      <c r="I580" s="561" t="s">
        <v>2433</v>
      </c>
      <c r="J580" s="562" t="s">
        <v>1553</v>
      </c>
      <c r="K580" s="535">
        <v>45799</v>
      </c>
    </row>
    <row r="581" spans="1:11" ht="141.75" x14ac:dyDescent="0.25">
      <c r="A581" s="775">
        <v>579</v>
      </c>
      <c r="B581" s="3" t="s">
        <v>601</v>
      </c>
      <c r="C581" s="3">
        <v>60940009978</v>
      </c>
      <c r="D581" s="301" t="s">
        <v>2146</v>
      </c>
      <c r="E581" s="293">
        <v>45818</v>
      </c>
      <c r="F581" s="342" t="s">
        <v>2147</v>
      </c>
      <c r="G581" s="342" t="s">
        <v>1681</v>
      </c>
      <c r="H581" s="342" t="s">
        <v>2148</v>
      </c>
      <c r="I581" s="563" t="s">
        <v>1683</v>
      </c>
      <c r="J581" s="342" t="s">
        <v>1684</v>
      </c>
      <c r="K581" s="494">
        <v>45799</v>
      </c>
    </row>
    <row r="582" spans="1:11" ht="141.75" x14ac:dyDescent="0.25">
      <c r="A582" s="775">
        <v>580</v>
      </c>
      <c r="B582" s="29" t="s">
        <v>790</v>
      </c>
      <c r="C582" s="29" t="s">
        <v>791</v>
      </c>
      <c r="D582" s="444" t="s">
        <v>2434</v>
      </c>
      <c r="E582" s="296">
        <v>45805</v>
      </c>
      <c r="F582" s="297">
        <v>0.41666666666666669</v>
      </c>
      <c r="G582" s="304" t="s">
        <v>2218</v>
      </c>
      <c r="H582" s="301" t="s">
        <v>2219</v>
      </c>
      <c r="I582" s="304" t="s">
        <v>1714</v>
      </c>
      <c r="J582" s="414" t="s">
        <v>1715</v>
      </c>
      <c r="K582" s="535">
        <v>45799</v>
      </c>
    </row>
    <row r="583" spans="1:11" ht="110.25" x14ac:dyDescent="0.25">
      <c r="A583" s="775">
        <v>581</v>
      </c>
      <c r="B583" s="9" t="s">
        <v>230</v>
      </c>
      <c r="C583" s="10">
        <v>930940000749</v>
      </c>
      <c r="D583" s="564" t="s">
        <v>1598</v>
      </c>
      <c r="E583" s="293" t="s">
        <v>2305</v>
      </c>
      <c r="F583" s="445" t="s">
        <v>2435</v>
      </c>
      <c r="G583" s="379" t="s">
        <v>1285</v>
      </c>
      <c r="H583" s="381" t="s">
        <v>1623</v>
      </c>
      <c r="I583" s="301" t="s">
        <v>1287</v>
      </c>
      <c r="J583" s="469" t="s">
        <v>1288</v>
      </c>
      <c r="K583" s="535">
        <v>45800</v>
      </c>
    </row>
    <row r="584" spans="1:11" ht="173.25" x14ac:dyDescent="0.25">
      <c r="A584" s="775">
        <v>582</v>
      </c>
      <c r="B584" s="9" t="s">
        <v>453</v>
      </c>
      <c r="C584" s="10" t="s">
        <v>454</v>
      </c>
      <c r="D584" s="381" t="s">
        <v>1921</v>
      </c>
      <c r="E584" s="293" t="s">
        <v>2305</v>
      </c>
      <c r="F584" s="297" t="s">
        <v>1245</v>
      </c>
      <c r="G584" s="381" t="s">
        <v>1922</v>
      </c>
      <c r="H584" s="9" t="s">
        <v>2436</v>
      </c>
      <c r="I584" s="301" t="s">
        <v>1287</v>
      </c>
      <c r="J584" s="301" t="s">
        <v>1288</v>
      </c>
      <c r="K584" s="296">
        <v>45800</v>
      </c>
    </row>
    <row r="585" spans="1:11" ht="204.75" x14ac:dyDescent="0.25">
      <c r="A585" s="775">
        <v>583</v>
      </c>
      <c r="B585" s="9" t="s">
        <v>32</v>
      </c>
      <c r="C585" s="10">
        <v>950140000268</v>
      </c>
      <c r="D585" s="381" t="s">
        <v>1283</v>
      </c>
      <c r="E585" s="293" t="s">
        <v>2305</v>
      </c>
      <c r="F585" s="445" t="s">
        <v>1245</v>
      </c>
      <c r="G585" s="379" t="s">
        <v>1285</v>
      </c>
      <c r="H585" s="381" t="s">
        <v>2437</v>
      </c>
      <c r="I585" s="301" t="s">
        <v>1287</v>
      </c>
      <c r="J585" s="469" t="s">
        <v>1288</v>
      </c>
      <c r="K585" s="535">
        <v>45800</v>
      </c>
    </row>
    <row r="586" spans="1:11" ht="267.75" x14ac:dyDescent="0.25">
      <c r="A586" s="775">
        <v>584</v>
      </c>
      <c r="B586" s="137" t="s">
        <v>68</v>
      </c>
      <c r="C586" s="137" t="s">
        <v>69</v>
      </c>
      <c r="D586" s="565" t="s">
        <v>1359</v>
      </c>
      <c r="E586" s="354">
        <v>45819</v>
      </c>
      <c r="F586" s="53" t="s">
        <v>1360</v>
      </c>
      <c r="G586" s="330" t="s">
        <v>1361</v>
      </c>
      <c r="H586" s="330" t="s">
        <v>1362</v>
      </c>
      <c r="I586" s="330" t="s">
        <v>1363</v>
      </c>
      <c r="J586" s="330" t="s">
        <v>1364</v>
      </c>
      <c r="K586" s="316">
        <v>45800</v>
      </c>
    </row>
    <row r="587" spans="1:11" ht="283.5" x14ac:dyDescent="0.25">
      <c r="A587" s="775">
        <v>585</v>
      </c>
      <c r="B587" s="2" t="s">
        <v>792</v>
      </c>
      <c r="C587" s="2">
        <v>20340003840</v>
      </c>
      <c r="D587" s="491" t="s">
        <v>2438</v>
      </c>
      <c r="E587" s="494">
        <v>45817</v>
      </c>
      <c r="F587" s="509">
        <v>0.45833333333333331</v>
      </c>
      <c r="G587" s="491" t="s">
        <v>2396</v>
      </c>
      <c r="H587" s="491" t="s">
        <v>2439</v>
      </c>
      <c r="I587" s="491" t="s">
        <v>2440</v>
      </c>
      <c r="J587" s="491" t="s">
        <v>1307</v>
      </c>
      <c r="K587" s="494">
        <v>45803</v>
      </c>
    </row>
    <row r="588" spans="1:11" ht="126" x14ac:dyDescent="0.25">
      <c r="A588" s="775">
        <v>586</v>
      </c>
      <c r="B588" s="29" t="s">
        <v>793</v>
      </c>
      <c r="C588" s="29" t="s">
        <v>334</v>
      </c>
      <c r="D588" s="444" t="s">
        <v>1740</v>
      </c>
      <c r="E588" s="439">
        <v>45817</v>
      </c>
      <c r="F588" s="445" t="s">
        <v>1375</v>
      </c>
      <c r="G588" s="304" t="s">
        <v>1741</v>
      </c>
      <c r="H588" s="444" t="s">
        <v>1224</v>
      </c>
      <c r="I588" s="305" t="s">
        <v>1213</v>
      </c>
      <c r="J588" s="444" t="s">
        <v>1429</v>
      </c>
      <c r="K588" s="494">
        <v>45803</v>
      </c>
    </row>
    <row r="589" spans="1:11" ht="126" x14ac:dyDescent="0.25">
      <c r="A589" s="775">
        <v>587</v>
      </c>
      <c r="B589" s="29" t="s">
        <v>794</v>
      </c>
      <c r="C589" s="29" t="s">
        <v>795</v>
      </c>
      <c r="D589" s="444" t="s">
        <v>2441</v>
      </c>
      <c r="E589" s="439">
        <v>45817</v>
      </c>
      <c r="F589" s="445">
        <v>0.5</v>
      </c>
      <c r="G589" s="304" t="s">
        <v>1741</v>
      </c>
      <c r="H589" s="444" t="s">
        <v>2442</v>
      </c>
      <c r="I589" s="305" t="s">
        <v>1213</v>
      </c>
      <c r="J589" s="444" t="s">
        <v>1429</v>
      </c>
      <c r="K589" s="494">
        <v>45803</v>
      </c>
    </row>
    <row r="590" spans="1:11" ht="126" x14ac:dyDescent="0.25">
      <c r="A590" s="775">
        <v>588</v>
      </c>
      <c r="B590" s="29" t="s">
        <v>796</v>
      </c>
      <c r="C590" s="29" t="s">
        <v>797</v>
      </c>
      <c r="D590" s="444" t="s">
        <v>2443</v>
      </c>
      <c r="E590" s="439">
        <v>45817</v>
      </c>
      <c r="F590" s="445">
        <v>0.60416666666666663</v>
      </c>
      <c r="G590" s="304" t="s">
        <v>1741</v>
      </c>
      <c r="H590" s="444" t="s">
        <v>2442</v>
      </c>
      <c r="I590" s="305" t="s">
        <v>1213</v>
      </c>
      <c r="J590" s="444" t="s">
        <v>1429</v>
      </c>
      <c r="K590" s="494">
        <v>45803</v>
      </c>
    </row>
    <row r="591" spans="1:11" ht="126" x14ac:dyDescent="0.25">
      <c r="A591" s="775">
        <v>589</v>
      </c>
      <c r="B591" s="29" t="s">
        <v>798</v>
      </c>
      <c r="C591" s="29" t="s">
        <v>799</v>
      </c>
      <c r="D591" s="444" t="s">
        <v>2444</v>
      </c>
      <c r="E591" s="439">
        <v>45817</v>
      </c>
      <c r="F591" s="445">
        <v>0.625</v>
      </c>
      <c r="G591" s="304" t="s">
        <v>1741</v>
      </c>
      <c r="H591" s="444" t="s">
        <v>2442</v>
      </c>
      <c r="I591" s="305" t="s">
        <v>1213</v>
      </c>
      <c r="J591" s="444" t="s">
        <v>1429</v>
      </c>
      <c r="K591" s="494">
        <v>45803</v>
      </c>
    </row>
    <row r="592" spans="1:11" ht="173.25" x14ac:dyDescent="0.25">
      <c r="A592" s="775">
        <v>590</v>
      </c>
      <c r="B592" s="2" t="s">
        <v>36</v>
      </c>
      <c r="C592" s="2" t="s">
        <v>37</v>
      </c>
      <c r="D592" s="491" t="s">
        <v>1295</v>
      </c>
      <c r="E592" s="566">
        <v>45819</v>
      </c>
      <c r="F592" s="567">
        <v>0.45833333333333331</v>
      </c>
      <c r="G592" s="309" t="s">
        <v>1296</v>
      </c>
      <c r="H592" s="491" t="s">
        <v>2445</v>
      </c>
      <c r="I592" s="309" t="s">
        <v>1298</v>
      </c>
      <c r="J592" s="310" t="s">
        <v>1299</v>
      </c>
      <c r="K592" s="494">
        <v>45803</v>
      </c>
    </row>
    <row r="593" spans="1:11" ht="126" x14ac:dyDescent="0.25">
      <c r="A593" s="775">
        <v>591</v>
      </c>
      <c r="B593" s="3" t="s">
        <v>800</v>
      </c>
      <c r="C593" s="3" t="s">
        <v>801</v>
      </c>
      <c r="D593" s="301" t="s">
        <v>2446</v>
      </c>
      <c r="E593" s="296">
        <v>45825</v>
      </c>
      <c r="F593" s="297">
        <v>0.625</v>
      </c>
      <c r="G593" s="301" t="s">
        <v>2447</v>
      </c>
      <c r="H593" s="301" t="s">
        <v>2448</v>
      </c>
      <c r="I593" s="301" t="s">
        <v>1236</v>
      </c>
      <c r="J593" s="301" t="s">
        <v>2449</v>
      </c>
      <c r="K593" s="494">
        <v>45803</v>
      </c>
    </row>
    <row r="594" spans="1:11" ht="126" x14ac:dyDescent="0.25">
      <c r="A594" s="775">
        <v>592</v>
      </c>
      <c r="B594" s="29" t="s">
        <v>802</v>
      </c>
      <c r="C594" s="4" t="s">
        <v>803</v>
      </c>
      <c r="D594" s="444" t="s">
        <v>2450</v>
      </c>
      <c r="E594" s="296">
        <f>[4]Лист1!E596</f>
        <v>45824</v>
      </c>
      <c r="F594" s="301" t="s">
        <v>1245</v>
      </c>
      <c r="G594" s="499" t="s">
        <v>1677</v>
      </c>
      <c r="H594" s="299" t="s">
        <v>2451</v>
      </c>
      <c r="I594" s="301" t="s">
        <v>1276</v>
      </c>
      <c r="J594" s="3" t="str">
        <f>[4]Лист1!J596</f>
        <v>Тел.: +7 701-555-4972, Email: 5554972@mail.ru</v>
      </c>
      <c r="K594" s="494">
        <v>45803</v>
      </c>
    </row>
    <row r="595" spans="1:11" ht="141.75" x14ac:dyDescent="0.25">
      <c r="A595" s="775">
        <v>593</v>
      </c>
      <c r="B595" s="6" t="s">
        <v>273</v>
      </c>
      <c r="C595" s="6" t="s">
        <v>274</v>
      </c>
      <c r="D595" s="299" t="s">
        <v>1662</v>
      </c>
      <c r="E595" s="568">
        <v>45813</v>
      </c>
      <c r="F595" s="6" t="s">
        <v>1245</v>
      </c>
      <c r="G595" s="299" t="s">
        <v>1663</v>
      </c>
      <c r="H595" s="299" t="s">
        <v>2452</v>
      </c>
      <c r="I595" s="299" t="s">
        <v>1665</v>
      </c>
      <c r="J595" s="299" t="s">
        <v>1666</v>
      </c>
      <c r="K595" s="494">
        <v>45803</v>
      </c>
    </row>
    <row r="596" spans="1:11" ht="283.5" x14ac:dyDescent="0.25">
      <c r="A596" s="775">
        <v>594</v>
      </c>
      <c r="B596" s="6" t="s">
        <v>534</v>
      </c>
      <c r="C596" s="6" t="s">
        <v>711</v>
      </c>
      <c r="D596" s="301" t="s">
        <v>2064</v>
      </c>
      <c r="E596" s="293">
        <v>45821</v>
      </c>
      <c r="F596" s="6" t="s">
        <v>1674</v>
      </c>
      <c r="G596" s="299" t="s">
        <v>2065</v>
      </c>
      <c r="H596" s="299" t="s">
        <v>2453</v>
      </c>
      <c r="I596" s="299" t="s">
        <v>1242</v>
      </c>
      <c r="J596" s="299" t="s">
        <v>1399</v>
      </c>
      <c r="K596" s="494">
        <v>45803</v>
      </c>
    </row>
    <row r="597" spans="1:11" ht="126" x14ac:dyDescent="0.25">
      <c r="A597" s="775">
        <v>595</v>
      </c>
      <c r="B597" s="29" t="s">
        <v>804</v>
      </c>
      <c r="C597" s="3" t="s">
        <v>805</v>
      </c>
      <c r="D597" s="444" t="s">
        <v>2454</v>
      </c>
      <c r="E597" s="439">
        <v>45818</v>
      </c>
      <c r="F597" s="444" t="s">
        <v>1273</v>
      </c>
      <c r="G597" s="444" t="s">
        <v>2455</v>
      </c>
      <c r="H597" s="444" t="s">
        <v>2456</v>
      </c>
      <c r="I597" s="444" t="s">
        <v>1213</v>
      </c>
      <c r="J597" s="444" t="s">
        <v>1302</v>
      </c>
      <c r="K597" s="494">
        <v>45803</v>
      </c>
    </row>
    <row r="598" spans="1:11" ht="126" x14ac:dyDescent="0.25">
      <c r="A598" s="775">
        <v>596</v>
      </c>
      <c r="B598" s="29" t="s">
        <v>87</v>
      </c>
      <c r="C598" s="3" t="s">
        <v>88</v>
      </c>
      <c r="D598" s="444" t="s">
        <v>1385</v>
      </c>
      <c r="E598" s="439">
        <v>45818</v>
      </c>
      <c r="F598" s="444" t="s">
        <v>1245</v>
      </c>
      <c r="G598" s="444" t="s">
        <v>1386</v>
      </c>
      <c r="H598" s="444" t="s">
        <v>1387</v>
      </c>
      <c r="I598" s="444" t="s">
        <v>1213</v>
      </c>
      <c r="J598" s="444" t="s">
        <v>1302</v>
      </c>
      <c r="K598" s="494">
        <v>45803</v>
      </c>
    </row>
    <row r="599" spans="1:11" ht="173.25" x14ac:dyDescent="0.25">
      <c r="A599" s="775">
        <v>597</v>
      </c>
      <c r="B599" s="6" t="s">
        <v>289</v>
      </c>
      <c r="C599" s="138" t="s">
        <v>290</v>
      </c>
      <c r="D599" s="299" t="s">
        <v>1692</v>
      </c>
      <c r="E599" s="489">
        <v>45819</v>
      </c>
      <c r="F599" s="445">
        <v>0.70833333333333337</v>
      </c>
      <c r="G599" s="491" t="s">
        <v>1693</v>
      </c>
      <c r="H599" s="410" t="s">
        <v>3119</v>
      </c>
      <c r="I599" s="301" t="s">
        <v>1694</v>
      </c>
      <c r="J599" s="344" t="str">
        <f>[4]Лист1!J601</f>
        <v>8 707 872 22 21 raimg@list.ru</v>
      </c>
      <c r="K599" s="494">
        <v>45803</v>
      </c>
    </row>
    <row r="600" spans="1:11" ht="236.25" x14ac:dyDescent="0.25">
      <c r="A600" s="775">
        <v>598</v>
      </c>
      <c r="B600" s="2" t="s">
        <v>806</v>
      </c>
      <c r="C600" s="2">
        <v>61240001998</v>
      </c>
      <c r="D600" s="491" t="s">
        <v>2457</v>
      </c>
      <c r="E600" s="494">
        <v>45819</v>
      </c>
      <c r="F600" s="491" t="s">
        <v>1262</v>
      </c>
      <c r="G600" s="491" t="s">
        <v>2134</v>
      </c>
      <c r="H600" s="299" t="s">
        <v>2458</v>
      </c>
      <c r="I600" s="513" t="s">
        <v>1213</v>
      </c>
      <c r="J600" s="511" t="s">
        <v>1344</v>
      </c>
      <c r="K600" s="494">
        <v>45804</v>
      </c>
    </row>
    <row r="601" spans="1:11" ht="236.25" x14ac:dyDescent="0.25">
      <c r="A601" s="775">
        <v>599</v>
      </c>
      <c r="B601" s="2" t="s">
        <v>807</v>
      </c>
      <c r="C601" s="2">
        <v>80440020280</v>
      </c>
      <c r="D601" s="491" t="s">
        <v>2459</v>
      </c>
      <c r="E601" s="494">
        <v>45819</v>
      </c>
      <c r="F601" s="491" t="s">
        <v>1245</v>
      </c>
      <c r="G601" s="491" t="s">
        <v>2134</v>
      </c>
      <c r="H601" s="299" t="s">
        <v>2460</v>
      </c>
      <c r="I601" s="513" t="s">
        <v>1213</v>
      </c>
      <c r="J601" s="511" t="s">
        <v>1344</v>
      </c>
      <c r="K601" s="494">
        <v>45804</v>
      </c>
    </row>
    <row r="602" spans="1:11" ht="126" x14ac:dyDescent="0.25">
      <c r="A602" s="775">
        <v>600</v>
      </c>
      <c r="B602" s="3" t="s">
        <v>808</v>
      </c>
      <c r="C602" s="3" t="s">
        <v>196</v>
      </c>
      <c r="D602" s="301" t="s">
        <v>2461</v>
      </c>
      <c r="E602" s="296">
        <v>45824</v>
      </c>
      <c r="F602" s="302">
        <v>0.41666666666666669</v>
      </c>
      <c r="G602" s="301" t="s">
        <v>2462</v>
      </c>
      <c r="H602" s="301" t="s">
        <v>2463</v>
      </c>
      <c r="I602" s="301" t="s">
        <v>2464</v>
      </c>
      <c r="J602" s="469" t="s">
        <v>2465</v>
      </c>
      <c r="K602" s="494">
        <v>45804</v>
      </c>
    </row>
    <row r="603" spans="1:11" ht="204.75" x14ac:dyDescent="0.25">
      <c r="A603" s="775">
        <v>601</v>
      </c>
      <c r="B603" s="5" t="s">
        <v>809</v>
      </c>
      <c r="C603" s="5" t="s">
        <v>810</v>
      </c>
      <c r="D603" s="5" t="s">
        <v>2466</v>
      </c>
      <c r="E603" s="296">
        <v>45811</v>
      </c>
      <c r="F603" s="297">
        <v>0.47916666666666669</v>
      </c>
      <c r="G603" s="5" t="s">
        <v>2467</v>
      </c>
      <c r="H603" s="5" t="s">
        <v>2468</v>
      </c>
      <c r="I603" s="569" t="s">
        <v>1348</v>
      </c>
      <c r="J603" s="6" t="s">
        <v>1349</v>
      </c>
      <c r="K603" s="494">
        <v>45804</v>
      </c>
    </row>
    <row r="604" spans="1:11" ht="362.25" x14ac:dyDescent="0.25">
      <c r="A604" s="775">
        <v>602</v>
      </c>
      <c r="B604" s="6" t="s">
        <v>811</v>
      </c>
      <c r="C604" s="6" t="s">
        <v>812</v>
      </c>
      <c r="D604" s="299" t="s">
        <v>2469</v>
      </c>
      <c r="E604" s="439">
        <v>45828</v>
      </c>
      <c r="F604" s="444" t="s">
        <v>1309</v>
      </c>
      <c r="G604" s="444" t="s">
        <v>1635</v>
      </c>
      <c r="H604" s="444" t="s">
        <v>2204</v>
      </c>
      <c r="I604" s="444" t="s">
        <v>1635</v>
      </c>
      <c r="J604" s="444" t="s">
        <v>1637</v>
      </c>
      <c r="K604" s="494">
        <v>45804</v>
      </c>
    </row>
    <row r="605" spans="1:11" ht="47.25" x14ac:dyDescent="0.25">
      <c r="A605" s="775">
        <v>603</v>
      </c>
      <c r="B605" s="14" t="s">
        <v>364</v>
      </c>
      <c r="C605" s="29">
        <v>90540010020</v>
      </c>
      <c r="D605" s="444" t="s">
        <v>1788</v>
      </c>
      <c r="E605" s="439">
        <v>45819</v>
      </c>
      <c r="F605" s="445">
        <v>0.41666666666666669</v>
      </c>
      <c r="G605" s="460" t="s">
        <v>1406</v>
      </c>
      <c r="H605" s="301" t="s">
        <v>1407</v>
      </c>
      <c r="I605" s="469" t="s">
        <v>1408</v>
      </c>
      <c r="J605" s="1"/>
      <c r="K605" s="439">
        <v>45804</v>
      </c>
    </row>
    <row r="606" spans="1:11" ht="78.75" x14ac:dyDescent="0.25">
      <c r="A606" s="775">
        <v>604</v>
      </c>
      <c r="B606" s="14" t="s">
        <v>365</v>
      </c>
      <c r="C606" s="29">
        <v>101040013837</v>
      </c>
      <c r="D606" s="444" t="s">
        <v>1790</v>
      </c>
      <c r="E606" s="439">
        <v>45819</v>
      </c>
      <c r="F606" s="445">
        <v>0.4375</v>
      </c>
      <c r="G606" s="460" t="s">
        <v>1406</v>
      </c>
      <c r="H606" s="301" t="s">
        <v>1407</v>
      </c>
      <c r="I606" s="469" t="s">
        <v>1408</v>
      </c>
      <c r="J606" s="1"/>
      <c r="K606" s="439">
        <v>45805</v>
      </c>
    </row>
    <row r="607" spans="1:11" ht="126" x14ac:dyDescent="0.25">
      <c r="A607" s="775">
        <v>605</v>
      </c>
      <c r="B607" s="29" t="s">
        <v>813</v>
      </c>
      <c r="C607" s="29" t="s">
        <v>814</v>
      </c>
      <c r="D607" s="444" t="s">
        <v>2470</v>
      </c>
      <c r="E607" s="439">
        <v>45810</v>
      </c>
      <c r="F607" s="445">
        <v>0.4375</v>
      </c>
      <c r="G607" s="444" t="s">
        <v>2471</v>
      </c>
      <c r="H607" s="444" t="s">
        <v>2472</v>
      </c>
      <c r="I607" s="305" t="s">
        <v>1213</v>
      </c>
      <c r="J607" s="444" t="s">
        <v>1271</v>
      </c>
      <c r="K607" s="494">
        <v>45805</v>
      </c>
    </row>
    <row r="608" spans="1:11" ht="189" x14ac:dyDescent="0.25">
      <c r="A608" s="775">
        <v>606</v>
      </c>
      <c r="B608" s="139" t="s">
        <v>815</v>
      </c>
      <c r="C608" s="35" t="s">
        <v>816</v>
      </c>
      <c r="D608" s="444" t="s">
        <v>2473</v>
      </c>
      <c r="E608" s="296">
        <v>45824</v>
      </c>
      <c r="F608" s="3" t="s">
        <v>1245</v>
      </c>
      <c r="G608" s="499" t="s">
        <v>1471</v>
      </c>
      <c r="H608" s="301" t="s">
        <v>1472</v>
      </c>
      <c r="I608" s="301" t="s">
        <v>1473</v>
      </c>
      <c r="J608" s="301" t="s">
        <v>1474</v>
      </c>
      <c r="K608" s="494">
        <v>45805</v>
      </c>
    </row>
    <row r="609" spans="1:11" ht="173.25" x14ac:dyDescent="0.25">
      <c r="A609" s="775">
        <v>607</v>
      </c>
      <c r="B609" s="3" t="s">
        <v>817</v>
      </c>
      <c r="C609" s="3" t="s">
        <v>818</v>
      </c>
      <c r="D609" s="466" t="s">
        <v>2474</v>
      </c>
      <c r="E609" s="296">
        <v>45820</v>
      </c>
      <c r="F609" s="297">
        <v>0.47916666666666669</v>
      </c>
      <c r="G609" s="301" t="s">
        <v>1570</v>
      </c>
      <c r="H609" s="301" t="s">
        <v>2475</v>
      </c>
      <c r="I609" s="301" t="s">
        <v>2476</v>
      </c>
      <c r="J609" s="301">
        <v>87051870577</v>
      </c>
      <c r="K609" s="494">
        <v>45805</v>
      </c>
    </row>
    <row r="610" spans="1:11" ht="126" x14ac:dyDescent="0.25">
      <c r="A610" s="775">
        <v>608</v>
      </c>
      <c r="B610" s="140" t="s">
        <v>218</v>
      </c>
      <c r="C610" s="28" t="s">
        <v>219</v>
      </c>
      <c r="D610" s="301" t="s">
        <v>1581</v>
      </c>
      <c r="E610" s="296">
        <v>45819</v>
      </c>
      <c r="F610" s="301" t="s">
        <v>1410</v>
      </c>
      <c r="G610" s="301" t="s">
        <v>1310</v>
      </c>
      <c r="H610" s="301" t="s">
        <v>1604</v>
      </c>
      <c r="I610" s="301" t="s">
        <v>1312</v>
      </c>
      <c r="J610" s="301" t="s">
        <v>1583</v>
      </c>
      <c r="K610" s="494">
        <v>45805</v>
      </c>
    </row>
    <row r="611" spans="1:11" ht="173.25" x14ac:dyDescent="0.25">
      <c r="A611" s="775">
        <v>609</v>
      </c>
      <c r="B611" s="29" t="s">
        <v>531</v>
      </c>
      <c r="C611" s="29">
        <v>100240009080</v>
      </c>
      <c r="D611" s="444" t="s">
        <v>2059</v>
      </c>
      <c r="E611" s="439">
        <v>45820</v>
      </c>
      <c r="F611" s="444" t="s">
        <v>1309</v>
      </c>
      <c r="G611" s="444" t="s">
        <v>2060</v>
      </c>
      <c r="H611" s="444" t="s">
        <v>2477</v>
      </c>
      <c r="I611" s="444" t="s">
        <v>1213</v>
      </c>
      <c r="J611" s="444" t="s">
        <v>1588</v>
      </c>
      <c r="K611" s="494">
        <v>45805</v>
      </c>
    </row>
    <row r="612" spans="1:11" ht="126" x14ac:dyDescent="0.25">
      <c r="A612" s="775">
        <v>610</v>
      </c>
      <c r="B612" s="141" t="s">
        <v>405</v>
      </c>
      <c r="C612" s="141">
        <v>160540019486</v>
      </c>
      <c r="D612" s="570" t="s">
        <v>1855</v>
      </c>
      <c r="E612" s="571">
        <v>45819</v>
      </c>
      <c r="F612" s="570" t="s">
        <v>1410</v>
      </c>
      <c r="G612" s="572" t="s">
        <v>1310</v>
      </c>
      <c r="H612" s="572" t="s">
        <v>2478</v>
      </c>
      <c r="I612" s="572" t="s">
        <v>1312</v>
      </c>
      <c r="J612" s="572" t="s">
        <v>1856</v>
      </c>
      <c r="K612" s="573">
        <v>45805</v>
      </c>
    </row>
    <row r="613" spans="1:11" ht="220.5" x14ac:dyDescent="0.25">
      <c r="A613" s="775">
        <v>611</v>
      </c>
      <c r="B613" s="142" t="s">
        <v>819</v>
      </c>
      <c r="C613" s="142" t="s">
        <v>820</v>
      </c>
      <c r="D613" s="574" t="s">
        <v>2479</v>
      </c>
      <c r="E613" s="575">
        <v>45831</v>
      </c>
      <c r="F613" s="576">
        <v>0.625</v>
      </c>
      <c r="G613" s="367" t="s">
        <v>2480</v>
      </c>
      <c r="H613" s="368" t="s">
        <v>2481</v>
      </c>
      <c r="I613" s="577" t="s">
        <v>1213</v>
      </c>
      <c r="J613" s="60" t="s">
        <v>2482</v>
      </c>
      <c r="K613" s="494">
        <v>45805</v>
      </c>
    </row>
    <row r="614" spans="1:11" ht="110.25" x14ac:dyDescent="0.25">
      <c r="A614" s="775">
        <v>612</v>
      </c>
      <c r="B614" s="7" t="s">
        <v>460</v>
      </c>
      <c r="C614" s="7">
        <v>140440021619</v>
      </c>
      <c r="D614" s="301" t="s">
        <v>1939</v>
      </c>
      <c r="E614" s="530">
        <v>45820</v>
      </c>
      <c r="F614" s="578" t="s">
        <v>1256</v>
      </c>
      <c r="G614" s="499" t="s">
        <v>1257</v>
      </c>
      <c r="H614" s="499" t="s">
        <v>2483</v>
      </c>
      <c r="I614" s="499" t="s">
        <v>1267</v>
      </c>
      <c r="J614" s="444" t="s">
        <v>1260</v>
      </c>
      <c r="K614" s="494">
        <v>45805</v>
      </c>
    </row>
    <row r="615" spans="1:11" ht="252" x14ac:dyDescent="0.25">
      <c r="A615" s="775">
        <v>613</v>
      </c>
      <c r="B615" s="3" t="s">
        <v>821</v>
      </c>
      <c r="C615" s="3">
        <v>100240021268</v>
      </c>
      <c r="D615" s="301" t="s">
        <v>2484</v>
      </c>
      <c r="E615" s="296">
        <v>45820</v>
      </c>
      <c r="F615" s="297">
        <v>0.45833333333333331</v>
      </c>
      <c r="G615" s="301" t="s">
        <v>2485</v>
      </c>
      <c r="H615" s="301" t="s">
        <v>2486</v>
      </c>
      <c r="I615" s="301" t="s">
        <v>2487</v>
      </c>
      <c r="J615" s="301" t="s">
        <v>2488</v>
      </c>
      <c r="K615" s="494">
        <v>45806</v>
      </c>
    </row>
    <row r="616" spans="1:11" ht="126" x14ac:dyDescent="0.25">
      <c r="A616" s="775">
        <v>614</v>
      </c>
      <c r="B616" s="3" t="s">
        <v>822</v>
      </c>
      <c r="C616" s="6">
        <v>80440007144</v>
      </c>
      <c r="D616" s="301" t="s">
        <v>2489</v>
      </c>
      <c r="E616" s="406">
        <v>45817</v>
      </c>
      <c r="F616" s="329">
        <v>0.375</v>
      </c>
      <c r="G616" s="344" t="s">
        <v>1607</v>
      </c>
      <c r="H616" s="344" t="s">
        <v>1258</v>
      </c>
      <c r="I616" s="579" t="s">
        <v>1213</v>
      </c>
      <c r="J616" s="344" t="s">
        <v>1609</v>
      </c>
      <c r="K616" s="494">
        <v>45806</v>
      </c>
    </row>
    <row r="617" spans="1:11" ht="126" x14ac:dyDescent="0.25">
      <c r="A617" s="775">
        <v>615</v>
      </c>
      <c r="B617" s="3" t="s">
        <v>712</v>
      </c>
      <c r="C617" s="6" t="s">
        <v>103</v>
      </c>
      <c r="D617" s="301" t="s">
        <v>2308</v>
      </c>
      <c r="E617" s="406">
        <v>45824</v>
      </c>
      <c r="F617" s="329">
        <v>0.41666666666666669</v>
      </c>
      <c r="G617" s="344" t="s">
        <v>1607</v>
      </c>
      <c r="H617" s="344" t="s">
        <v>1970</v>
      </c>
      <c r="I617" s="579" t="s">
        <v>1213</v>
      </c>
      <c r="J617" s="344" t="s">
        <v>1609</v>
      </c>
      <c r="K617" s="494">
        <v>45806</v>
      </c>
    </row>
    <row r="618" spans="1:11" ht="126" x14ac:dyDescent="0.25">
      <c r="A618" s="775">
        <v>616</v>
      </c>
      <c r="B618" s="3" t="s">
        <v>823</v>
      </c>
      <c r="C618" s="6">
        <v>170340014053</v>
      </c>
      <c r="D618" s="301" t="s">
        <v>2490</v>
      </c>
      <c r="E618" s="406">
        <v>45824</v>
      </c>
      <c r="F618" s="329">
        <v>0.45833333333333331</v>
      </c>
      <c r="G618" s="344" t="s">
        <v>1607</v>
      </c>
      <c r="H618" s="344" t="s">
        <v>1970</v>
      </c>
      <c r="I618" s="579" t="s">
        <v>1213</v>
      </c>
      <c r="J618" s="344" t="s">
        <v>1609</v>
      </c>
      <c r="K618" s="494">
        <v>45806</v>
      </c>
    </row>
    <row r="619" spans="1:11" ht="315" x14ac:dyDescent="0.25">
      <c r="A619" s="775">
        <v>617</v>
      </c>
      <c r="B619" s="70" t="s">
        <v>824</v>
      </c>
      <c r="C619" s="70" t="s">
        <v>825</v>
      </c>
      <c r="D619" s="580" t="s">
        <v>2491</v>
      </c>
      <c r="E619" s="581">
        <v>45819</v>
      </c>
      <c r="F619" s="580" t="s">
        <v>1262</v>
      </c>
      <c r="G619" s="580" t="s">
        <v>2492</v>
      </c>
      <c r="H619" s="580" t="s">
        <v>2493</v>
      </c>
      <c r="I619" s="580" t="s">
        <v>2494</v>
      </c>
      <c r="J619" s="582" t="s">
        <v>2495</v>
      </c>
      <c r="K619" s="494">
        <v>45806</v>
      </c>
    </row>
    <row r="620" spans="1:11" ht="267.75" x14ac:dyDescent="0.25">
      <c r="A620" s="775">
        <v>618</v>
      </c>
      <c r="B620" s="143" t="s">
        <v>74</v>
      </c>
      <c r="C620" s="143" t="s">
        <v>75</v>
      </c>
      <c r="D620" s="583" t="s">
        <v>1368</v>
      </c>
      <c r="E620" s="293">
        <v>45821</v>
      </c>
      <c r="F620" s="6" t="s">
        <v>1239</v>
      </c>
      <c r="G620" s="299" t="s">
        <v>1361</v>
      </c>
      <c r="H620" s="299" t="s">
        <v>2496</v>
      </c>
      <c r="I620" s="299" t="s">
        <v>1363</v>
      </c>
      <c r="J620" s="299" t="s">
        <v>2497</v>
      </c>
      <c r="K620" s="494">
        <v>45806</v>
      </c>
    </row>
    <row r="621" spans="1:11" ht="126" x14ac:dyDescent="0.25">
      <c r="A621" s="775">
        <v>619</v>
      </c>
      <c r="B621" s="6" t="s">
        <v>826</v>
      </c>
      <c r="C621" s="29" t="s">
        <v>827</v>
      </c>
      <c r="D621" s="299" t="s">
        <v>2498</v>
      </c>
      <c r="E621" s="439">
        <v>45825</v>
      </c>
      <c r="F621" s="445">
        <v>0.5</v>
      </c>
      <c r="G621" s="6" t="s">
        <v>2499</v>
      </c>
      <c r="H621" s="444" t="s">
        <v>2500</v>
      </c>
      <c r="I621" s="444" t="s">
        <v>1213</v>
      </c>
      <c r="J621" s="444" t="s">
        <v>2501</v>
      </c>
      <c r="K621" s="584">
        <v>45807</v>
      </c>
    </row>
    <row r="622" spans="1:11" ht="78.75" x14ac:dyDescent="0.25">
      <c r="A622" s="775">
        <v>620</v>
      </c>
      <c r="B622" s="6" t="s">
        <v>828</v>
      </c>
      <c r="C622" s="29" t="s">
        <v>829</v>
      </c>
      <c r="D622" s="299" t="s">
        <v>2502</v>
      </c>
      <c r="E622" s="439">
        <v>45820</v>
      </c>
      <c r="F622" s="444" t="s">
        <v>1375</v>
      </c>
      <c r="G622" s="6" t="s">
        <v>2503</v>
      </c>
      <c r="H622" s="444" t="s">
        <v>2504</v>
      </c>
      <c r="I622" s="444" t="s">
        <v>2505</v>
      </c>
      <c r="J622" s="444" t="s">
        <v>1802</v>
      </c>
      <c r="K622" s="494">
        <v>45807</v>
      </c>
    </row>
    <row r="623" spans="1:11" ht="126" x14ac:dyDescent="0.25">
      <c r="A623" s="775">
        <v>621</v>
      </c>
      <c r="B623" s="74" t="s">
        <v>830</v>
      </c>
      <c r="C623" s="42">
        <v>10440000997</v>
      </c>
      <c r="D623" s="301" t="s">
        <v>2506</v>
      </c>
      <c r="E623" s="406">
        <v>45817</v>
      </c>
      <c r="F623" s="344">
        <v>1000</v>
      </c>
      <c r="G623" s="344" t="s">
        <v>1607</v>
      </c>
      <c r="H623" s="344" t="s">
        <v>2507</v>
      </c>
      <c r="I623" s="579" t="s">
        <v>1213</v>
      </c>
      <c r="J623" s="344" t="s">
        <v>1609</v>
      </c>
      <c r="K623" s="494">
        <v>45807</v>
      </c>
    </row>
    <row r="624" spans="1:11" ht="126" x14ac:dyDescent="0.25">
      <c r="A624" s="775">
        <v>622</v>
      </c>
      <c r="B624" s="74" t="s">
        <v>234</v>
      </c>
      <c r="C624" s="42">
        <v>61240009975</v>
      </c>
      <c r="D624" s="301" t="s">
        <v>1606</v>
      </c>
      <c r="E624" s="406">
        <v>45824</v>
      </c>
      <c r="F624" s="344">
        <v>1200</v>
      </c>
      <c r="G624" s="344" t="s">
        <v>1607</v>
      </c>
      <c r="H624" s="344" t="s">
        <v>2309</v>
      </c>
      <c r="I624" s="579" t="s">
        <v>1213</v>
      </c>
      <c r="J624" s="344" t="s">
        <v>1609</v>
      </c>
      <c r="K624" s="494">
        <v>45807</v>
      </c>
    </row>
    <row r="625" spans="1:11" ht="141.75" x14ac:dyDescent="0.25">
      <c r="A625" s="775">
        <v>623</v>
      </c>
      <c r="B625" s="144" t="s">
        <v>668</v>
      </c>
      <c r="C625" s="144" t="s">
        <v>669</v>
      </c>
      <c r="D625" s="319" t="s">
        <v>2246</v>
      </c>
      <c r="E625" s="296">
        <v>45832</v>
      </c>
      <c r="F625" s="3" t="s">
        <v>1934</v>
      </c>
      <c r="G625" s="469" t="s">
        <v>2247</v>
      </c>
      <c r="H625" s="444" t="s">
        <v>2508</v>
      </c>
      <c r="I625" s="444" t="s">
        <v>1221</v>
      </c>
      <c r="J625" s="444" t="s">
        <v>1222</v>
      </c>
      <c r="K625" s="494">
        <v>45807</v>
      </c>
    </row>
    <row r="626" spans="1:11" ht="362.25" x14ac:dyDescent="0.25">
      <c r="A626" s="775">
        <v>624</v>
      </c>
      <c r="B626" s="74" t="s">
        <v>831</v>
      </c>
      <c r="C626" s="74">
        <v>120540007851</v>
      </c>
      <c r="D626" s="585" t="s">
        <v>2509</v>
      </c>
      <c r="E626" s="296">
        <v>45832</v>
      </c>
      <c r="F626" s="297" t="s">
        <v>1262</v>
      </c>
      <c r="G626" s="586" t="s">
        <v>2510</v>
      </c>
      <c r="H626" s="444" t="s">
        <v>1846</v>
      </c>
      <c r="I626" s="305" t="s">
        <v>1213</v>
      </c>
      <c r="J626" s="587" t="s">
        <v>2511</v>
      </c>
      <c r="K626" s="494">
        <v>45807</v>
      </c>
    </row>
    <row r="627" spans="1:11" ht="126" x14ac:dyDescent="0.25">
      <c r="A627" s="775">
        <v>625</v>
      </c>
      <c r="B627" s="145" t="s">
        <v>523</v>
      </c>
      <c r="C627" s="145" t="s">
        <v>524</v>
      </c>
      <c r="D627" s="315" t="s">
        <v>2044</v>
      </c>
      <c r="E627" s="316">
        <v>45821</v>
      </c>
      <c r="F627" s="315" t="s">
        <v>1245</v>
      </c>
      <c r="G627" s="588" t="s">
        <v>2045</v>
      </c>
      <c r="H627" s="432" t="s">
        <v>2512</v>
      </c>
      <c r="I627" s="432" t="s">
        <v>1213</v>
      </c>
      <c r="J627" s="432" t="s">
        <v>1302</v>
      </c>
      <c r="K627" s="535">
        <v>45807</v>
      </c>
    </row>
    <row r="628" spans="1:11" ht="126" x14ac:dyDescent="0.25">
      <c r="A628" s="775">
        <v>626</v>
      </c>
      <c r="B628" s="74" t="s">
        <v>832</v>
      </c>
      <c r="C628" s="74" t="s">
        <v>833</v>
      </c>
      <c r="D628" s="301" t="s">
        <v>2513</v>
      </c>
      <c r="E628" s="296">
        <v>45824</v>
      </c>
      <c r="F628" s="297">
        <v>0.5</v>
      </c>
      <c r="G628" s="304" t="s">
        <v>1427</v>
      </c>
      <c r="H628" s="301" t="s">
        <v>2514</v>
      </c>
      <c r="I628" s="304" t="s">
        <v>1213</v>
      </c>
      <c r="J628" s="301" t="s">
        <v>1429</v>
      </c>
      <c r="K628" s="494">
        <v>45807</v>
      </c>
    </row>
    <row r="629" spans="1:11" ht="141.75" x14ac:dyDescent="0.25">
      <c r="A629" s="775">
        <v>627</v>
      </c>
      <c r="B629" s="42" t="s">
        <v>834</v>
      </c>
      <c r="C629" s="74">
        <v>181240008921</v>
      </c>
      <c r="D629" s="299" t="s">
        <v>2515</v>
      </c>
      <c r="E629" s="296">
        <v>45824</v>
      </c>
      <c r="F629" s="301" t="s">
        <v>1375</v>
      </c>
      <c r="G629" s="6" t="s">
        <v>2516</v>
      </c>
      <c r="H629" s="301" t="s">
        <v>2517</v>
      </c>
      <c r="I629" s="301" t="s">
        <v>2518</v>
      </c>
      <c r="J629" s="301" t="s">
        <v>1802</v>
      </c>
      <c r="K629" s="494">
        <v>45807</v>
      </c>
    </row>
    <row r="630" spans="1:11" ht="157.5" x14ac:dyDescent="0.25">
      <c r="A630" s="775">
        <v>628</v>
      </c>
      <c r="B630" s="146" t="s">
        <v>835</v>
      </c>
      <c r="C630" s="146" t="s">
        <v>836</v>
      </c>
      <c r="D630" s="367" t="s">
        <v>2519</v>
      </c>
      <c r="E630" s="293" t="s">
        <v>2520</v>
      </c>
      <c r="F630" s="6" t="s">
        <v>1245</v>
      </c>
      <c r="G630" s="589" t="s">
        <v>1551</v>
      </c>
      <c r="H630" s="299" t="s">
        <v>2521</v>
      </c>
      <c r="I630" s="491" t="s">
        <v>1213</v>
      </c>
      <c r="J630" s="6" t="s">
        <v>1553</v>
      </c>
      <c r="K630" s="494">
        <v>45807</v>
      </c>
    </row>
    <row r="631" spans="1:11" ht="47.25" x14ac:dyDescent="0.25">
      <c r="A631" s="775">
        <v>629</v>
      </c>
      <c r="B631" s="147" t="s">
        <v>837</v>
      </c>
      <c r="C631" s="29">
        <v>190840012762</v>
      </c>
      <c r="D631" s="444" t="s">
        <v>2522</v>
      </c>
      <c r="E631" s="439">
        <v>45824</v>
      </c>
      <c r="F631" s="445">
        <v>0.41666666666666669</v>
      </c>
      <c r="G631" s="460" t="s">
        <v>1406</v>
      </c>
      <c r="H631" s="301" t="s">
        <v>1407</v>
      </c>
      <c r="I631" s="469" t="s">
        <v>1408</v>
      </c>
      <c r="J631" s="1" t="s">
        <v>2523</v>
      </c>
      <c r="K631" s="439">
        <v>45807</v>
      </c>
    </row>
    <row r="632" spans="1:11" ht="47.25" x14ac:dyDescent="0.25">
      <c r="A632" s="775">
        <v>630</v>
      </c>
      <c r="B632" s="14" t="s">
        <v>838</v>
      </c>
      <c r="C632" s="29">
        <v>971140002371</v>
      </c>
      <c r="D632" s="444" t="s">
        <v>2524</v>
      </c>
      <c r="E632" s="439">
        <v>45824</v>
      </c>
      <c r="F632" s="445">
        <v>0.41666666666666669</v>
      </c>
      <c r="G632" s="460" t="s">
        <v>1406</v>
      </c>
      <c r="H632" s="301" t="s">
        <v>1407</v>
      </c>
      <c r="I632" s="469" t="s">
        <v>1408</v>
      </c>
      <c r="J632" s="1" t="s">
        <v>2523</v>
      </c>
      <c r="K632" s="439">
        <v>45807</v>
      </c>
    </row>
    <row r="633" spans="1:11" ht="63" x14ac:dyDescent="0.25">
      <c r="A633" s="775">
        <v>631</v>
      </c>
      <c r="B633" s="14" t="s">
        <v>839</v>
      </c>
      <c r="C633" s="29">
        <v>70640024922</v>
      </c>
      <c r="D633" s="444" t="s">
        <v>2525</v>
      </c>
      <c r="E633" s="439">
        <v>45824</v>
      </c>
      <c r="F633" s="445">
        <v>0.41666666666666669</v>
      </c>
      <c r="G633" s="460" t="s">
        <v>1406</v>
      </c>
      <c r="H633" s="301" t="s">
        <v>1407</v>
      </c>
      <c r="I633" s="469" t="s">
        <v>1408</v>
      </c>
      <c r="J633" s="1" t="s">
        <v>2523</v>
      </c>
      <c r="K633" s="439">
        <v>45807</v>
      </c>
    </row>
    <row r="634" spans="1:11" ht="78.75" x14ac:dyDescent="0.25">
      <c r="A634" s="775">
        <v>632</v>
      </c>
      <c r="B634" s="14" t="s">
        <v>840</v>
      </c>
      <c r="C634" s="29">
        <v>30440000089</v>
      </c>
      <c r="D634" s="444" t="s">
        <v>2526</v>
      </c>
      <c r="E634" s="439">
        <v>45824</v>
      </c>
      <c r="F634" s="445">
        <v>0.41666666666666669</v>
      </c>
      <c r="G634" s="460" t="s">
        <v>1406</v>
      </c>
      <c r="H634" s="301" t="s">
        <v>1407</v>
      </c>
      <c r="I634" s="469" t="s">
        <v>1408</v>
      </c>
      <c r="J634" s="1" t="s">
        <v>2523</v>
      </c>
      <c r="K634" s="439">
        <v>45807</v>
      </c>
    </row>
    <row r="635" spans="1:11" ht="47.25" x14ac:dyDescent="0.25">
      <c r="A635" s="775">
        <v>633</v>
      </c>
      <c r="B635" s="14" t="s">
        <v>841</v>
      </c>
      <c r="C635" s="29">
        <v>180240004133</v>
      </c>
      <c r="D635" s="444" t="s">
        <v>2527</v>
      </c>
      <c r="E635" s="439">
        <v>45824</v>
      </c>
      <c r="F635" s="445">
        <v>0.41666666666666669</v>
      </c>
      <c r="G635" s="460" t="s">
        <v>1406</v>
      </c>
      <c r="H635" s="301" t="s">
        <v>1407</v>
      </c>
      <c r="I635" s="469" t="s">
        <v>1408</v>
      </c>
      <c r="J635" s="1" t="s">
        <v>2523</v>
      </c>
      <c r="K635" s="439">
        <v>45807</v>
      </c>
    </row>
    <row r="636" spans="1:11" ht="78.75" x14ac:dyDescent="0.25">
      <c r="A636" s="775">
        <v>634</v>
      </c>
      <c r="B636" s="14" t="s">
        <v>842</v>
      </c>
      <c r="C636" s="29">
        <v>121040013276</v>
      </c>
      <c r="D636" s="444" t="s">
        <v>2528</v>
      </c>
      <c r="E636" s="439">
        <v>45824</v>
      </c>
      <c r="F636" s="445">
        <v>0.41666666666666669</v>
      </c>
      <c r="G636" s="460" t="s">
        <v>1406</v>
      </c>
      <c r="H636" s="301" t="s">
        <v>1407</v>
      </c>
      <c r="I636" s="469" t="s">
        <v>1408</v>
      </c>
      <c r="J636" s="1" t="s">
        <v>2523</v>
      </c>
      <c r="K636" s="439">
        <v>45807</v>
      </c>
    </row>
    <row r="637" spans="1:11" ht="63" x14ac:dyDescent="0.25">
      <c r="A637" s="775">
        <v>635</v>
      </c>
      <c r="B637" s="14" t="s">
        <v>843</v>
      </c>
      <c r="C637" s="29">
        <v>131140002533</v>
      </c>
      <c r="D637" s="444" t="s">
        <v>2529</v>
      </c>
      <c r="E637" s="439">
        <v>45824</v>
      </c>
      <c r="F637" s="445">
        <v>0.41666666666666669</v>
      </c>
      <c r="G637" s="460" t="s">
        <v>1406</v>
      </c>
      <c r="H637" s="301" t="s">
        <v>1407</v>
      </c>
      <c r="I637" s="469" t="s">
        <v>1408</v>
      </c>
      <c r="J637" s="1" t="s">
        <v>2523</v>
      </c>
      <c r="K637" s="439">
        <v>45807</v>
      </c>
    </row>
    <row r="638" spans="1:11" ht="78.75" x14ac:dyDescent="0.25">
      <c r="A638" s="775">
        <v>636</v>
      </c>
      <c r="B638" s="14" t="s">
        <v>844</v>
      </c>
      <c r="C638" s="29">
        <v>120240020055</v>
      </c>
      <c r="D638" s="444" t="s">
        <v>2530</v>
      </c>
      <c r="E638" s="439">
        <v>45824</v>
      </c>
      <c r="F638" s="445">
        <v>0.41666666666666669</v>
      </c>
      <c r="G638" s="460" t="s">
        <v>1406</v>
      </c>
      <c r="H638" s="301" t="s">
        <v>1407</v>
      </c>
      <c r="I638" s="469" t="s">
        <v>1408</v>
      </c>
      <c r="J638" s="1" t="s">
        <v>2523</v>
      </c>
      <c r="K638" s="439">
        <v>45807</v>
      </c>
    </row>
    <row r="639" spans="1:11" ht="63" x14ac:dyDescent="0.25">
      <c r="A639" s="775">
        <v>637</v>
      </c>
      <c r="B639" s="14" t="s">
        <v>845</v>
      </c>
      <c r="C639" s="29">
        <v>120640003644</v>
      </c>
      <c r="D639" s="444" t="s">
        <v>2531</v>
      </c>
      <c r="E639" s="439">
        <v>45824</v>
      </c>
      <c r="F639" s="445">
        <v>0.41666666666666669</v>
      </c>
      <c r="G639" s="460" t="s">
        <v>1406</v>
      </c>
      <c r="H639" s="301" t="s">
        <v>1407</v>
      </c>
      <c r="I639" s="469" t="s">
        <v>1408</v>
      </c>
      <c r="J639" s="1" t="s">
        <v>2523</v>
      </c>
      <c r="K639" s="439">
        <v>45807</v>
      </c>
    </row>
    <row r="640" spans="1:11" ht="47.25" x14ac:dyDescent="0.25">
      <c r="A640" s="775">
        <v>638</v>
      </c>
      <c r="B640" s="14" t="s">
        <v>846</v>
      </c>
      <c r="C640" s="29">
        <v>20640004730</v>
      </c>
      <c r="D640" s="444" t="s">
        <v>2532</v>
      </c>
      <c r="E640" s="439">
        <v>45824</v>
      </c>
      <c r="F640" s="445">
        <v>0.41666666666666669</v>
      </c>
      <c r="G640" s="460" t="s">
        <v>1406</v>
      </c>
      <c r="H640" s="301" t="s">
        <v>1407</v>
      </c>
      <c r="I640" s="469" t="s">
        <v>1408</v>
      </c>
      <c r="J640" s="1" t="s">
        <v>2523</v>
      </c>
      <c r="K640" s="439">
        <v>45807</v>
      </c>
    </row>
    <row r="641" spans="1:11" ht="47.25" x14ac:dyDescent="0.25">
      <c r="A641" s="775">
        <v>639</v>
      </c>
      <c r="B641" s="14" t="s">
        <v>847</v>
      </c>
      <c r="C641" s="29">
        <v>120140012982</v>
      </c>
      <c r="D641" s="444" t="s">
        <v>2533</v>
      </c>
      <c r="E641" s="439">
        <v>45824</v>
      </c>
      <c r="F641" s="445">
        <v>0.41666666666666669</v>
      </c>
      <c r="G641" s="460" t="s">
        <v>1406</v>
      </c>
      <c r="H641" s="301" t="s">
        <v>1407</v>
      </c>
      <c r="I641" s="469" t="s">
        <v>1408</v>
      </c>
      <c r="J641" s="1" t="s">
        <v>2523</v>
      </c>
      <c r="K641" s="439">
        <v>45807</v>
      </c>
    </row>
    <row r="642" spans="1:11" ht="78.75" x14ac:dyDescent="0.25">
      <c r="A642" s="775">
        <v>640</v>
      </c>
      <c r="B642" s="14" t="s">
        <v>848</v>
      </c>
      <c r="C642" s="29">
        <v>100240017626</v>
      </c>
      <c r="D642" s="444" t="s">
        <v>2534</v>
      </c>
      <c r="E642" s="439">
        <v>45824</v>
      </c>
      <c r="F642" s="445">
        <v>0.41666666666666669</v>
      </c>
      <c r="G642" s="460" t="s">
        <v>1406</v>
      </c>
      <c r="H642" s="301" t="s">
        <v>1407</v>
      </c>
      <c r="I642" s="469" t="s">
        <v>1408</v>
      </c>
      <c r="J642" s="1" t="s">
        <v>2523</v>
      </c>
      <c r="K642" s="439">
        <v>45807</v>
      </c>
    </row>
    <row r="643" spans="1:11" ht="47.25" x14ac:dyDescent="0.25">
      <c r="A643" s="775">
        <v>641</v>
      </c>
      <c r="B643" s="14" t="s">
        <v>849</v>
      </c>
      <c r="C643" s="29">
        <v>80440014701</v>
      </c>
      <c r="D643" s="444" t="s">
        <v>2535</v>
      </c>
      <c r="E643" s="439">
        <v>45824</v>
      </c>
      <c r="F643" s="445">
        <v>0.41666666666666669</v>
      </c>
      <c r="G643" s="460" t="s">
        <v>1406</v>
      </c>
      <c r="H643" s="301" t="s">
        <v>1407</v>
      </c>
      <c r="I643" s="469" t="s">
        <v>1408</v>
      </c>
      <c r="J643" s="1" t="s">
        <v>2523</v>
      </c>
      <c r="K643" s="439">
        <v>45807</v>
      </c>
    </row>
    <row r="644" spans="1:11" ht="63" x14ac:dyDescent="0.25">
      <c r="A644" s="775">
        <v>642</v>
      </c>
      <c r="B644" s="14" t="s">
        <v>850</v>
      </c>
      <c r="C644" s="29">
        <v>50540004257</v>
      </c>
      <c r="D644" s="444" t="s">
        <v>2536</v>
      </c>
      <c r="E644" s="439">
        <v>45824</v>
      </c>
      <c r="F644" s="445">
        <v>0.41666666666666669</v>
      </c>
      <c r="G644" s="460" t="s">
        <v>1406</v>
      </c>
      <c r="H644" s="301" t="s">
        <v>1407</v>
      </c>
      <c r="I644" s="469" t="s">
        <v>1408</v>
      </c>
      <c r="J644" s="1" t="s">
        <v>2523</v>
      </c>
      <c r="K644" s="439">
        <v>45807</v>
      </c>
    </row>
    <row r="645" spans="1:11" ht="63" x14ac:dyDescent="0.25">
      <c r="A645" s="775">
        <v>643</v>
      </c>
      <c r="B645" s="14" t="s">
        <v>851</v>
      </c>
      <c r="C645" s="29">
        <v>80140020715</v>
      </c>
      <c r="D645" s="444" t="s">
        <v>2537</v>
      </c>
      <c r="E645" s="439">
        <v>45824</v>
      </c>
      <c r="F645" s="445">
        <v>0.41666666666666669</v>
      </c>
      <c r="G645" s="460" t="s">
        <v>1406</v>
      </c>
      <c r="H645" s="301" t="s">
        <v>1407</v>
      </c>
      <c r="I645" s="469" t="s">
        <v>1408</v>
      </c>
      <c r="J645" s="1" t="s">
        <v>2523</v>
      </c>
      <c r="K645" s="439">
        <v>45807</v>
      </c>
    </row>
    <row r="646" spans="1:11" ht="47.25" x14ac:dyDescent="0.25">
      <c r="A646" s="775">
        <v>644</v>
      </c>
      <c r="B646" s="14" t="s">
        <v>852</v>
      </c>
      <c r="C646" s="29">
        <v>120240018484</v>
      </c>
      <c r="D646" s="444" t="s">
        <v>2538</v>
      </c>
      <c r="E646" s="439">
        <v>45824</v>
      </c>
      <c r="F646" s="445">
        <v>0.41666666666666669</v>
      </c>
      <c r="G646" s="460" t="s">
        <v>1406</v>
      </c>
      <c r="H646" s="301" t="s">
        <v>1407</v>
      </c>
      <c r="I646" s="469" t="s">
        <v>1408</v>
      </c>
      <c r="J646" s="1" t="s">
        <v>2523</v>
      </c>
      <c r="K646" s="439">
        <v>45807</v>
      </c>
    </row>
    <row r="647" spans="1:11" ht="236.25" x14ac:dyDescent="0.25">
      <c r="A647" s="775">
        <v>645</v>
      </c>
      <c r="B647" s="1" t="s">
        <v>164</v>
      </c>
      <c r="C647" s="148" t="s">
        <v>473</v>
      </c>
      <c r="D647" s="590" t="s">
        <v>1504</v>
      </c>
      <c r="E647" s="530">
        <v>45824</v>
      </c>
      <c r="F647" s="504">
        <v>0.60416666666666663</v>
      </c>
      <c r="G647" s="499" t="s">
        <v>1505</v>
      </c>
      <c r="H647" s="499" t="s">
        <v>2539</v>
      </c>
      <c r="I647" s="499" t="s">
        <v>1494</v>
      </c>
      <c r="J647" s="1" t="s">
        <v>1495</v>
      </c>
      <c r="K647" s="494">
        <v>45807</v>
      </c>
    </row>
    <row r="648" spans="1:11" ht="141.75" x14ac:dyDescent="0.25">
      <c r="A648" s="775">
        <v>646</v>
      </c>
      <c r="B648" s="116" t="s">
        <v>160</v>
      </c>
      <c r="C648" s="149" t="s">
        <v>161</v>
      </c>
      <c r="D648" s="591" t="s">
        <v>1499</v>
      </c>
      <c r="E648" s="489">
        <v>45824</v>
      </c>
      <c r="F648" s="524">
        <v>0.625</v>
      </c>
      <c r="G648" s="499" t="s">
        <v>1500</v>
      </c>
      <c r="H648" s="499" t="s">
        <v>2540</v>
      </c>
      <c r="I648" s="592" t="s">
        <v>1494</v>
      </c>
      <c r="J648" s="1" t="s">
        <v>1495</v>
      </c>
      <c r="K648" s="494">
        <v>45810</v>
      </c>
    </row>
    <row r="649" spans="1:11" ht="236.25" x14ac:dyDescent="0.25">
      <c r="A649" s="775">
        <v>647</v>
      </c>
      <c r="B649" s="116" t="s">
        <v>514</v>
      </c>
      <c r="C649" s="149" t="s">
        <v>515</v>
      </c>
      <c r="D649" s="591" t="s">
        <v>2021</v>
      </c>
      <c r="E649" s="489">
        <v>45824</v>
      </c>
      <c r="F649" s="524" t="s">
        <v>2157</v>
      </c>
      <c r="G649" s="499" t="s">
        <v>1497</v>
      </c>
      <c r="H649" s="499" t="s">
        <v>2293</v>
      </c>
      <c r="I649" s="592" t="s">
        <v>1494</v>
      </c>
      <c r="J649" s="1" t="s">
        <v>1495</v>
      </c>
      <c r="K649" s="494">
        <v>45810</v>
      </c>
    </row>
    <row r="650" spans="1:11" ht="204.75" x14ac:dyDescent="0.25">
      <c r="A650" s="775">
        <v>648</v>
      </c>
      <c r="B650" s="59" t="s">
        <v>16</v>
      </c>
      <c r="C650" s="77" t="s">
        <v>17</v>
      </c>
      <c r="D650" s="311" t="s">
        <v>1244</v>
      </c>
      <c r="E650" s="312">
        <v>45818</v>
      </c>
      <c r="F650" s="313" t="s">
        <v>1245</v>
      </c>
      <c r="G650" s="311" t="s">
        <v>1246</v>
      </c>
      <c r="H650" s="311" t="s">
        <v>2541</v>
      </c>
      <c r="I650" s="314" t="s">
        <v>1248</v>
      </c>
      <c r="J650" s="311" t="s">
        <v>1249</v>
      </c>
      <c r="K650" s="494">
        <v>45810</v>
      </c>
    </row>
    <row r="651" spans="1:11" ht="126" x14ac:dyDescent="0.25">
      <c r="A651" s="775">
        <v>649</v>
      </c>
      <c r="B651" s="29" t="s">
        <v>169</v>
      </c>
      <c r="C651" s="29" t="s">
        <v>170</v>
      </c>
      <c r="D651" s="444" t="s">
        <v>1509</v>
      </c>
      <c r="E651" s="439">
        <v>45824</v>
      </c>
      <c r="F651" s="444" t="s">
        <v>1375</v>
      </c>
      <c r="G651" s="444" t="s">
        <v>1376</v>
      </c>
      <c r="H651" s="444" t="s">
        <v>2542</v>
      </c>
      <c r="I651" s="444" t="s">
        <v>1312</v>
      </c>
      <c r="J651" s="344" t="s">
        <v>1378</v>
      </c>
      <c r="K651" s="494">
        <v>45810</v>
      </c>
    </row>
    <row r="652" spans="1:11" ht="126" x14ac:dyDescent="0.25">
      <c r="A652" s="775">
        <v>650</v>
      </c>
      <c r="B652" s="29" t="s">
        <v>345</v>
      </c>
      <c r="C652" s="29" t="s">
        <v>346</v>
      </c>
      <c r="D652" s="593" t="s">
        <v>1761</v>
      </c>
      <c r="E652" s="439">
        <v>45824</v>
      </c>
      <c r="F652" s="445">
        <v>0.60416666666666663</v>
      </c>
      <c r="G652" s="444" t="s">
        <v>1762</v>
      </c>
      <c r="H652" s="299" t="s">
        <v>3132</v>
      </c>
      <c r="I652" s="408" t="s">
        <v>1213</v>
      </c>
      <c r="J652" s="5" t="s">
        <v>1764</v>
      </c>
      <c r="K652" s="494">
        <v>45810</v>
      </c>
    </row>
    <row r="653" spans="1:11" ht="409.5" x14ac:dyDescent="0.25">
      <c r="A653" s="775">
        <v>651</v>
      </c>
      <c r="B653" s="9" t="s">
        <v>453</v>
      </c>
      <c r="C653" s="10" t="s">
        <v>454</v>
      </c>
      <c r="D653" s="381" t="s">
        <v>1921</v>
      </c>
      <c r="E653" s="293" t="s">
        <v>2543</v>
      </c>
      <c r="F653" s="297" t="s">
        <v>1245</v>
      </c>
      <c r="G653" s="381" t="s">
        <v>1922</v>
      </c>
      <c r="H653" s="9" t="s">
        <v>2544</v>
      </c>
      <c r="I653" s="301" t="s">
        <v>1287</v>
      </c>
      <c r="J653" s="301" t="s">
        <v>1288</v>
      </c>
      <c r="K653" s="296">
        <v>45810</v>
      </c>
    </row>
    <row r="654" spans="1:11" ht="126" x14ac:dyDescent="0.25">
      <c r="A654" s="775">
        <v>652</v>
      </c>
      <c r="B654" s="29" t="s">
        <v>432</v>
      </c>
      <c r="C654" s="29" t="s">
        <v>433</v>
      </c>
      <c r="D654" s="444" t="s">
        <v>1891</v>
      </c>
      <c r="E654" s="439">
        <v>45824</v>
      </c>
      <c r="F654" s="445">
        <v>0.375</v>
      </c>
      <c r="G654" s="304" t="s">
        <v>2545</v>
      </c>
      <c r="H654" s="444" t="s">
        <v>2546</v>
      </c>
      <c r="I654" s="305" t="s">
        <v>1213</v>
      </c>
      <c r="J654" s="587" t="s">
        <v>1592</v>
      </c>
      <c r="K654" s="494">
        <v>45810</v>
      </c>
    </row>
    <row r="655" spans="1:11" ht="362.25" x14ac:dyDescent="0.25">
      <c r="A655" s="775">
        <v>653</v>
      </c>
      <c r="B655" s="29" t="s">
        <v>853</v>
      </c>
      <c r="C655" s="29" t="s">
        <v>854</v>
      </c>
      <c r="D655" s="444" t="s">
        <v>2547</v>
      </c>
      <c r="E655" s="439">
        <v>45825</v>
      </c>
      <c r="F655" s="445">
        <v>0.4375</v>
      </c>
      <c r="G655" s="444" t="s">
        <v>2548</v>
      </c>
      <c r="H655" s="444" t="s">
        <v>1846</v>
      </c>
      <c r="I655" s="305" t="s">
        <v>1213</v>
      </c>
      <c r="J655" s="444" t="s">
        <v>1271</v>
      </c>
      <c r="K655" s="296">
        <v>45810</v>
      </c>
    </row>
    <row r="656" spans="1:11" ht="141.75" x14ac:dyDescent="0.25">
      <c r="A656" s="775">
        <v>654</v>
      </c>
      <c r="B656" s="29" t="s">
        <v>240</v>
      </c>
      <c r="C656" s="57" t="s">
        <v>241</v>
      </c>
      <c r="D656" s="444" t="s">
        <v>1618</v>
      </c>
      <c r="E656" s="293">
        <v>45831</v>
      </c>
      <c r="F656" s="299" t="s">
        <v>1245</v>
      </c>
      <c r="G656" s="381" t="s">
        <v>1611</v>
      </c>
      <c r="H656" s="344" t="s">
        <v>2549</v>
      </c>
      <c r="I656" s="299" t="s">
        <v>1613</v>
      </c>
      <c r="J656" s="469" t="s">
        <v>1617</v>
      </c>
      <c r="K656" s="293">
        <v>45810</v>
      </c>
    </row>
    <row r="657" spans="1:11" ht="157.5" x14ac:dyDescent="0.25">
      <c r="A657" s="775">
        <v>655</v>
      </c>
      <c r="B657" s="150" t="s">
        <v>242</v>
      </c>
      <c r="C657" s="151">
        <v>70140006916</v>
      </c>
      <c r="D657" s="594" t="s">
        <v>1620</v>
      </c>
      <c r="E657" s="595">
        <v>45831</v>
      </c>
      <c r="F657" s="368" t="s">
        <v>1934</v>
      </c>
      <c r="G657" s="596" t="s">
        <v>1611</v>
      </c>
      <c r="H657" s="597" t="s">
        <v>2549</v>
      </c>
      <c r="I657" s="368" t="s">
        <v>1613</v>
      </c>
      <c r="J657" s="598" t="s">
        <v>1617</v>
      </c>
      <c r="K657" s="599">
        <v>45810</v>
      </c>
    </row>
    <row r="658" spans="1:11" ht="157.5" x14ac:dyDescent="0.25">
      <c r="A658" s="775">
        <v>656</v>
      </c>
      <c r="B658" s="2" t="s">
        <v>146</v>
      </c>
      <c r="C658" s="2">
        <v>190240020573</v>
      </c>
      <c r="D658" s="491" t="s">
        <v>1475</v>
      </c>
      <c r="E658" s="494">
        <v>45831</v>
      </c>
      <c r="F658" s="491" t="s">
        <v>1273</v>
      </c>
      <c r="G658" s="491" t="s">
        <v>1285</v>
      </c>
      <c r="H658" s="491" t="s">
        <v>2550</v>
      </c>
      <c r="I658" s="491" t="s">
        <v>1287</v>
      </c>
      <c r="J658" s="491" t="s">
        <v>1919</v>
      </c>
      <c r="K658" s="494">
        <v>45810</v>
      </c>
    </row>
    <row r="659" spans="1:11" ht="110.25" x14ac:dyDescent="0.25">
      <c r="A659" s="775">
        <v>657</v>
      </c>
      <c r="B659" s="5" t="s">
        <v>320</v>
      </c>
      <c r="C659" s="5">
        <v>920517401720</v>
      </c>
      <c r="D659" s="469" t="s">
        <v>1725</v>
      </c>
      <c r="E659" s="467">
        <v>45831</v>
      </c>
      <c r="F659" s="6" t="s">
        <v>1279</v>
      </c>
      <c r="G659" s="596" t="s">
        <v>1611</v>
      </c>
      <c r="H659" s="344" t="s">
        <v>1623</v>
      </c>
      <c r="I659" s="299" t="s">
        <v>1613</v>
      </c>
      <c r="J659" s="598" t="s">
        <v>1617</v>
      </c>
      <c r="K659" s="293">
        <v>45810</v>
      </c>
    </row>
    <row r="660" spans="1:11" ht="141.75" x14ac:dyDescent="0.25">
      <c r="A660" s="775">
        <v>658</v>
      </c>
      <c r="B660" s="152" t="s">
        <v>855</v>
      </c>
      <c r="C660" s="153" t="s">
        <v>856</v>
      </c>
      <c r="D660" s="600" t="s">
        <v>2551</v>
      </c>
      <c r="E660" s="584">
        <v>45832</v>
      </c>
      <c r="F660" s="152" t="s">
        <v>1279</v>
      </c>
      <c r="G660" s="601" t="s">
        <v>2552</v>
      </c>
      <c r="H660" s="602" t="s">
        <v>2549</v>
      </c>
      <c r="I660" s="600" t="s">
        <v>2553</v>
      </c>
      <c r="J660" s="603" t="s">
        <v>2554</v>
      </c>
      <c r="K660" s="584">
        <v>45810</v>
      </c>
    </row>
    <row r="661" spans="1:11" ht="126" x14ac:dyDescent="0.25">
      <c r="A661" s="775">
        <v>659</v>
      </c>
      <c r="B661" s="29" t="s">
        <v>400</v>
      </c>
      <c r="C661" s="29" t="s">
        <v>857</v>
      </c>
      <c r="D661" s="444" t="s">
        <v>1844</v>
      </c>
      <c r="E661" s="439">
        <v>45825</v>
      </c>
      <c r="F661" s="445">
        <v>0.41666666666666669</v>
      </c>
      <c r="G661" s="304" t="s">
        <v>1211</v>
      </c>
      <c r="H661" s="444" t="s">
        <v>3120</v>
      </c>
      <c r="I661" s="305" t="s">
        <v>1213</v>
      </c>
      <c r="J661" s="444" t="s">
        <v>1214</v>
      </c>
      <c r="K661" s="584">
        <v>45811</v>
      </c>
    </row>
    <row r="662" spans="1:11" ht="157.5" x14ac:dyDescent="0.25">
      <c r="A662" s="775">
        <v>660</v>
      </c>
      <c r="B662" s="6" t="s">
        <v>858</v>
      </c>
      <c r="C662" s="6" t="s">
        <v>859</v>
      </c>
      <c r="D662" s="299" t="s">
        <v>2555</v>
      </c>
      <c r="E662" s="568">
        <v>45832</v>
      </c>
      <c r="F662" s="6" t="s">
        <v>1262</v>
      </c>
      <c r="G662" s="299" t="s">
        <v>2556</v>
      </c>
      <c r="H662" s="299" t="s">
        <v>1616</v>
      </c>
      <c r="I662" s="299" t="s">
        <v>1665</v>
      </c>
      <c r="J662" s="299" t="s">
        <v>1666</v>
      </c>
      <c r="K662" s="584">
        <v>45811</v>
      </c>
    </row>
    <row r="663" spans="1:11" ht="157.5" x14ac:dyDescent="0.25">
      <c r="A663" s="775">
        <v>661</v>
      </c>
      <c r="B663" s="53" t="s">
        <v>271</v>
      </c>
      <c r="C663" s="154" t="s">
        <v>272</v>
      </c>
      <c r="D663" s="604" t="s">
        <v>1660</v>
      </c>
      <c r="E663" s="354">
        <v>45831</v>
      </c>
      <c r="F663" s="330" t="s">
        <v>1262</v>
      </c>
      <c r="G663" s="605" t="s">
        <v>1611</v>
      </c>
      <c r="H663" s="480" t="s">
        <v>2550</v>
      </c>
      <c r="I663" s="330" t="s">
        <v>1613</v>
      </c>
      <c r="J663" s="588" t="s">
        <v>1288</v>
      </c>
      <c r="K663" s="606">
        <v>45811</v>
      </c>
    </row>
    <row r="664" spans="1:11" ht="157.5" x14ac:dyDescent="0.25">
      <c r="A664" s="775">
        <v>662</v>
      </c>
      <c r="B664" s="15" t="s">
        <v>268</v>
      </c>
      <c r="C664" s="155" t="s">
        <v>269</v>
      </c>
      <c r="D664" s="607" t="s">
        <v>1624</v>
      </c>
      <c r="E664" s="599">
        <v>45831</v>
      </c>
      <c r="F664" s="15" t="s">
        <v>2557</v>
      </c>
      <c r="G664" s="600" t="s">
        <v>1611</v>
      </c>
      <c r="H664" s="597" t="s">
        <v>2550</v>
      </c>
      <c r="I664" s="368" t="s">
        <v>1613</v>
      </c>
      <c r="J664" s="367" t="s">
        <v>1288</v>
      </c>
      <c r="K664" s="584">
        <v>45811</v>
      </c>
    </row>
    <row r="665" spans="1:11" ht="141.75" x14ac:dyDescent="0.25">
      <c r="A665" s="775">
        <v>663</v>
      </c>
      <c r="B665" s="3" t="s">
        <v>860</v>
      </c>
      <c r="C665" s="3">
        <v>140840013315</v>
      </c>
      <c r="D665" s="301" t="s">
        <v>2558</v>
      </c>
      <c r="E665" s="293">
        <v>45825</v>
      </c>
      <c r="F665" s="342" t="s">
        <v>2559</v>
      </c>
      <c r="G665" s="342" t="s">
        <v>1681</v>
      </c>
      <c r="H665" s="342" t="s">
        <v>1682</v>
      </c>
      <c r="I665" s="563" t="s">
        <v>1683</v>
      </c>
      <c r="J665" s="342" t="s">
        <v>1684</v>
      </c>
      <c r="K665" s="606">
        <v>45811</v>
      </c>
    </row>
    <row r="666" spans="1:11" ht="204.75" x14ac:dyDescent="0.25">
      <c r="A666" s="775">
        <v>664</v>
      </c>
      <c r="B666" s="6" t="s">
        <v>861</v>
      </c>
      <c r="C666" s="6">
        <v>160340005855</v>
      </c>
      <c r="D666" s="299" t="s">
        <v>2560</v>
      </c>
      <c r="E666" s="293">
        <v>45825</v>
      </c>
      <c r="F666" s="299" t="s">
        <v>1262</v>
      </c>
      <c r="G666" s="299" t="s">
        <v>2026</v>
      </c>
      <c r="H666" s="299" t="s">
        <v>2561</v>
      </c>
      <c r="I666" s="299" t="s">
        <v>1213</v>
      </c>
      <c r="J666" s="344" t="s">
        <v>1344</v>
      </c>
      <c r="K666" s="584">
        <v>45811</v>
      </c>
    </row>
    <row r="667" spans="1:11" ht="236.25" x14ac:dyDescent="0.25">
      <c r="A667" s="775">
        <v>665</v>
      </c>
      <c r="B667" s="89" t="s">
        <v>862</v>
      </c>
      <c r="C667" s="89" t="s">
        <v>606</v>
      </c>
      <c r="D667" s="437" t="s">
        <v>2562</v>
      </c>
      <c r="E667" s="438">
        <v>45826</v>
      </c>
      <c r="F667" s="785" t="s">
        <v>3145</v>
      </c>
      <c r="G667" s="437" t="s">
        <v>2563</v>
      </c>
      <c r="H667" s="437" t="s">
        <v>2564</v>
      </c>
      <c r="I667" s="437" t="s">
        <v>2565</v>
      </c>
      <c r="J667" s="306" t="s">
        <v>2566</v>
      </c>
      <c r="K667" s="584">
        <v>45811</v>
      </c>
    </row>
    <row r="668" spans="1:11" ht="126" x14ac:dyDescent="0.25">
      <c r="A668" s="775">
        <v>666</v>
      </c>
      <c r="B668" s="156" t="s">
        <v>135</v>
      </c>
      <c r="C668" s="5">
        <v>60440004592</v>
      </c>
      <c r="D668" s="321" t="s">
        <v>1457</v>
      </c>
      <c r="E668" s="296">
        <v>45826</v>
      </c>
      <c r="F668" s="297">
        <v>0.41666666666666669</v>
      </c>
      <c r="G668" s="401" t="s">
        <v>1226</v>
      </c>
      <c r="H668" s="299" t="s">
        <v>1458</v>
      </c>
      <c r="I668" s="299" t="s">
        <v>1213</v>
      </c>
      <c r="J668" s="301" t="s">
        <v>1228</v>
      </c>
      <c r="K668" s="584">
        <v>45811</v>
      </c>
    </row>
    <row r="669" spans="1:11" ht="126" x14ac:dyDescent="0.25">
      <c r="A669" s="775">
        <v>667</v>
      </c>
      <c r="B669" s="156" t="s">
        <v>416</v>
      </c>
      <c r="C669" s="5" t="s">
        <v>417</v>
      </c>
      <c r="D669" s="301" t="s">
        <v>1872</v>
      </c>
      <c r="E669" s="608">
        <v>45826</v>
      </c>
      <c r="F669" s="297">
        <v>0.66666666666666663</v>
      </c>
      <c r="G669" s="401" t="s">
        <v>1226</v>
      </c>
      <c r="H669" s="299" t="s">
        <v>2567</v>
      </c>
      <c r="I669" s="299" t="s">
        <v>1213</v>
      </c>
      <c r="J669" s="301" t="s">
        <v>1228</v>
      </c>
      <c r="K669" s="584">
        <v>45811</v>
      </c>
    </row>
    <row r="670" spans="1:11" ht="126" x14ac:dyDescent="0.25">
      <c r="A670" s="775">
        <v>668</v>
      </c>
      <c r="B670" s="156" t="s">
        <v>435</v>
      </c>
      <c r="C670" s="5">
        <v>210740029274</v>
      </c>
      <c r="D670" s="301" t="s">
        <v>1456</v>
      </c>
      <c r="E670" s="462">
        <v>45826</v>
      </c>
      <c r="F670" s="445">
        <v>0.625</v>
      </c>
      <c r="G670" s="460" t="s">
        <v>1226</v>
      </c>
      <c r="H670" s="299" t="s">
        <v>2108</v>
      </c>
      <c r="I670" s="299" t="s">
        <v>1213</v>
      </c>
      <c r="J670" s="301" t="s">
        <v>1228</v>
      </c>
      <c r="K670" s="584">
        <v>45811</v>
      </c>
    </row>
    <row r="671" spans="1:11" ht="126" x14ac:dyDescent="0.25">
      <c r="A671" s="775">
        <v>669</v>
      </c>
      <c r="B671" s="7" t="s">
        <v>863</v>
      </c>
      <c r="C671" s="7" t="s">
        <v>864</v>
      </c>
      <c r="D671" s="319" t="s">
        <v>2568</v>
      </c>
      <c r="E671" s="293">
        <v>45838</v>
      </c>
      <c r="F671" s="6" t="s">
        <v>2569</v>
      </c>
      <c r="G671" s="299" t="s">
        <v>2570</v>
      </c>
      <c r="H671" s="499" t="s">
        <v>2132</v>
      </c>
      <c r="I671" s="299" t="s">
        <v>1242</v>
      </c>
      <c r="J671" s="299" t="s">
        <v>2228</v>
      </c>
      <c r="K671" s="584">
        <v>45812</v>
      </c>
    </row>
    <row r="672" spans="1:11" ht="126" x14ac:dyDescent="0.25">
      <c r="A672" s="775">
        <v>670</v>
      </c>
      <c r="B672" s="29" t="s">
        <v>477</v>
      </c>
      <c r="C672" s="3" t="s">
        <v>39</v>
      </c>
      <c r="D672" s="444" t="s">
        <v>1300</v>
      </c>
      <c r="E672" s="439">
        <v>45826</v>
      </c>
      <c r="F672" s="444" t="s">
        <v>1245</v>
      </c>
      <c r="G672" s="444" t="s">
        <v>1915</v>
      </c>
      <c r="H672" s="444" t="s">
        <v>2077</v>
      </c>
      <c r="I672" s="444" t="s">
        <v>1213</v>
      </c>
      <c r="J672" s="444" t="s">
        <v>1302</v>
      </c>
      <c r="K672" s="584">
        <v>45812</v>
      </c>
    </row>
    <row r="673" spans="1:11" ht="141.75" x14ac:dyDescent="0.25">
      <c r="A673" s="775">
        <v>671</v>
      </c>
      <c r="B673" s="29" t="s">
        <v>739</v>
      </c>
      <c r="C673" s="3" t="s">
        <v>740</v>
      </c>
      <c r="D673" s="444" t="s">
        <v>2350</v>
      </c>
      <c r="E673" s="439">
        <v>45826</v>
      </c>
      <c r="F673" s="444" t="s">
        <v>1245</v>
      </c>
      <c r="G673" s="444" t="s">
        <v>1386</v>
      </c>
      <c r="H673" s="444" t="s">
        <v>2571</v>
      </c>
      <c r="I673" s="444" t="s">
        <v>1213</v>
      </c>
      <c r="J673" s="444" t="s">
        <v>1302</v>
      </c>
      <c r="K673" s="584">
        <v>45812</v>
      </c>
    </row>
    <row r="674" spans="1:11" ht="126" x14ac:dyDescent="0.25">
      <c r="A674" s="775">
        <v>672</v>
      </c>
      <c r="B674" s="29" t="s">
        <v>865</v>
      </c>
      <c r="C674" s="3" t="s">
        <v>866</v>
      </c>
      <c r="D674" s="444" t="s">
        <v>2572</v>
      </c>
      <c r="E674" s="439">
        <v>45819</v>
      </c>
      <c r="F674" s="445">
        <v>0.41666666666666669</v>
      </c>
      <c r="G674" s="444" t="s">
        <v>2573</v>
      </c>
      <c r="H674" s="444" t="s">
        <v>2574</v>
      </c>
      <c r="I674" s="444" t="s">
        <v>1213</v>
      </c>
      <c r="J674" s="444" t="s">
        <v>2575</v>
      </c>
      <c r="K674" s="584">
        <v>45812</v>
      </c>
    </row>
    <row r="675" spans="1:11" ht="157.5" x14ac:dyDescent="0.25">
      <c r="A675" s="775">
        <v>673</v>
      </c>
      <c r="B675" s="3" t="s">
        <v>867</v>
      </c>
      <c r="C675" s="3" t="s">
        <v>868</v>
      </c>
      <c r="D675" s="466" t="s">
        <v>2576</v>
      </c>
      <c r="E675" s="296">
        <v>45826</v>
      </c>
      <c r="F675" s="297" t="s">
        <v>1375</v>
      </c>
      <c r="G675" s="301" t="s">
        <v>1570</v>
      </c>
      <c r="H675" s="301" t="s">
        <v>2577</v>
      </c>
      <c r="I675" s="301" t="s">
        <v>2476</v>
      </c>
      <c r="J675" s="301">
        <v>87051870577</v>
      </c>
      <c r="K675" s="584">
        <v>45813</v>
      </c>
    </row>
    <row r="676" spans="1:11" ht="126" x14ac:dyDescent="0.25">
      <c r="A676" s="775">
        <v>674</v>
      </c>
      <c r="B676" s="29" t="s">
        <v>148</v>
      </c>
      <c r="C676" s="3" t="s">
        <v>149</v>
      </c>
      <c r="D676" s="301" t="s">
        <v>1479</v>
      </c>
      <c r="E676" s="439">
        <v>45827</v>
      </c>
      <c r="F676" s="444" t="s">
        <v>1273</v>
      </c>
      <c r="G676" s="444" t="s">
        <v>1480</v>
      </c>
      <c r="H676" s="444" t="s">
        <v>2578</v>
      </c>
      <c r="I676" s="444" t="s">
        <v>1213</v>
      </c>
      <c r="J676" s="444" t="s">
        <v>1302</v>
      </c>
      <c r="K676" s="584">
        <v>45813</v>
      </c>
    </row>
    <row r="677" spans="1:11" ht="173.25" x14ac:dyDescent="0.25">
      <c r="A677" s="775">
        <v>675</v>
      </c>
      <c r="B677" s="29" t="s">
        <v>532</v>
      </c>
      <c r="C677" s="29" t="s">
        <v>533</v>
      </c>
      <c r="D677" s="444" t="s">
        <v>2062</v>
      </c>
      <c r="E677" s="439">
        <v>45831</v>
      </c>
      <c r="F677" s="444" t="s">
        <v>1245</v>
      </c>
      <c r="G677" s="444" t="s">
        <v>2314</v>
      </c>
      <c r="H677" s="444" t="s">
        <v>2341</v>
      </c>
      <c r="I677" s="444" t="s">
        <v>1403</v>
      </c>
      <c r="J677" s="444" t="s">
        <v>1423</v>
      </c>
      <c r="K677" s="584">
        <v>45813</v>
      </c>
    </row>
    <row r="678" spans="1:11" ht="141.75" x14ac:dyDescent="0.25">
      <c r="A678" s="775">
        <v>676</v>
      </c>
      <c r="B678" s="29" t="s">
        <v>297</v>
      </c>
      <c r="C678" s="29" t="s">
        <v>298</v>
      </c>
      <c r="D678" s="361" t="s">
        <v>1702</v>
      </c>
      <c r="E678" s="439">
        <v>45831</v>
      </c>
      <c r="F678" s="444" t="s">
        <v>1262</v>
      </c>
      <c r="G678" s="444" t="s">
        <v>2314</v>
      </c>
      <c r="H678" s="444" t="s">
        <v>2342</v>
      </c>
      <c r="I678" s="444" t="s">
        <v>1403</v>
      </c>
      <c r="J678" s="444" t="s">
        <v>1423</v>
      </c>
      <c r="K678" s="584">
        <v>45813</v>
      </c>
    </row>
    <row r="679" spans="1:11" ht="204.75" x14ac:dyDescent="0.25">
      <c r="A679" s="775">
        <v>677</v>
      </c>
      <c r="B679" s="139" t="s">
        <v>349</v>
      </c>
      <c r="C679" s="35" t="s">
        <v>350</v>
      </c>
      <c r="D679" s="609" t="s">
        <v>1767</v>
      </c>
      <c r="E679" s="439">
        <v>45838</v>
      </c>
      <c r="F679" s="444" t="s">
        <v>1245</v>
      </c>
      <c r="G679" s="444" t="s">
        <v>2314</v>
      </c>
      <c r="H679" s="444" t="s">
        <v>2343</v>
      </c>
      <c r="I679" s="444" t="s">
        <v>1403</v>
      </c>
      <c r="J679" s="444" t="s">
        <v>1423</v>
      </c>
      <c r="K679" s="584">
        <v>45813</v>
      </c>
    </row>
    <row r="680" spans="1:11" ht="126" x14ac:dyDescent="0.25">
      <c r="A680" s="775">
        <v>678</v>
      </c>
      <c r="B680" s="70" t="s">
        <v>80</v>
      </c>
      <c r="C680" s="70">
        <v>130140001592</v>
      </c>
      <c r="D680" s="580" t="s">
        <v>1374</v>
      </c>
      <c r="E680" s="581">
        <v>45826</v>
      </c>
      <c r="F680" s="580" t="s">
        <v>1375</v>
      </c>
      <c r="G680" s="580" t="s">
        <v>1376</v>
      </c>
      <c r="H680" s="580" t="s">
        <v>2579</v>
      </c>
      <c r="I680" s="580" t="s">
        <v>1312</v>
      </c>
      <c r="J680" s="597" t="s">
        <v>1378</v>
      </c>
      <c r="K680" s="584">
        <v>45813</v>
      </c>
    </row>
    <row r="681" spans="1:11" ht="173.25" x14ac:dyDescent="0.25">
      <c r="A681" s="775">
        <v>679</v>
      </c>
      <c r="B681" s="70" t="s">
        <v>869</v>
      </c>
      <c r="C681" s="70">
        <v>151240005258</v>
      </c>
      <c r="D681" s="580" t="s">
        <v>2580</v>
      </c>
      <c r="E681" s="581">
        <v>45834</v>
      </c>
      <c r="F681" s="610">
        <v>0.45833333333333331</v>
      </c>
      <c r="G681" s="580" t="s">
        <v>1376</v>
      </c>
      <c r="H681" s="580" t="s">
        <v>2581</v>
      </c>
      <c r="I681" s="580" t="s">
        <v>1312</v>
      </c>
      <c r="J681" s="580" t="s">
        <v>1605</v>
      </c>
      <c r="K681" s="584">
        <v>45813</v>
      </c>
    </row>
    <row r="682" spans="1:11" ht="315" x14ac:dyDescent="0.25">
      <c r="A682" s="775">
        <v>680</v>
      </c>
      <c r="B682" s="6" t="s">
        <v>870</v>
      </c>
      <c r="C682" s="157" t="s">
        <v>871</v>
      </c>
      <c r="D682" s="469" t="s">
        <v>2582</v>
      </c>
      <c r="E682" s="293">
        <v>45831</v>
      </c>
      <c r="F682" s="6" t="s">
        <v>1290</v>
      </c>
      <c r="G682" s="379" t="s">
        <v>1611</v>
      </c>
      <c r="H682" s="344" t="s">
        <v>2583</v>
      </c>
      <c r="I682" s="299" t="s">
        <v>1613</v>
      </c>
      <c r="J682" s="469" t="s">
        <v>1288</v>
      </c>
      <c r="K682" s="584">
        <v>45817</v>
      </c>
    </row>
    <row r="683" spans="1:11" ht="236.25" x14ac:dyDescent="0.25">
      <c r="A683" s="775">
        <v>681</v>
      </c>
      <c r="B683" s="158" t="s">
        <v>872</v>
      </c>
      <c r="C683" s="159" t="s">
        <v>873</v>
      </c>
      <c r="D683" s="611" t="s">
        <v>2584</v>
      </c>
      <c r="E683" s="599">
        <v>45833</v>
      </c>
      <c r="F683" s="580" t="s">
        <v>1262</v>
      </c>
      <c r="G683" s="612" t="s">
        <v>2585</v>
      </c>
      <c r="H683" s="611" t="s">
        <v>2586</v>
      </c>
      <c r="I683" s="367" t="s">
        <v>1287</v>
      </c>
      <c r="J683" s="613" t="s">
        <v>1288</v>
      </c>
      <c r="K683" s="584">
        <v>45817</v>
      </c>
    </row>
    <row r="684" spans="1:11" ht="110.25" x14ac:dyDescent="0.25">
      <c r="A684" s="775">
        <v>682</v>
      </c>
      <c r="B684" s="158" t="s">
        <v>230</v>
      </c>
      <c r="C684" s="160">
        <v>930940000749</v>
      </c>
      <c r="D684" s="614" t="s">
        <v>1598</v>
      </c>
      <c r="E684" s="293">
        <v>45833</v>
      </c>
      <c r="F684" s="463" t="s">
        <v>1279</v>
      </c>
      <c r="G684" s="612" t="s">
        <v>1285</v>
      </c>
      <c r="H684" s="611" t="s">
        <v>1623</v>
      </c>
      <c r="I684" s="301" t="s">
        <v>1287</v>
      </c>
      <c r="J684" s="469" t="s">
        <v>1288</v>
      </c>
      <c r="K684" s="584">
        <v>45817</v>
      </c>
    </row>
    <row r="685" spans="1:11" ht="141.75" x14ac:dyDescent="0.25">
      <c r="A685" s="775">
        <v>683</v>
      </c>
      <c r="B685" s="70" t="s">
        <v>790</v>
      </c>
      <c r="C685" s="70" t="s">
        <v>791</v>
      </c>
      <c r="D685" s="580" t="s">
        <v>2434</v>
      </c>
      <c r="E685" s="307">
        <v>45821</v>
      </c>
      <c r="F685" s="308">
        <v>0.41666666666666669</v>
      </c>
      <c r="G685" s="304" t="s">
        <v>2218</v>
      </c>
      <c r="H685" s="367" t="s">
        <v>2219</v>
      </c>
      <c r="I685" s="304" t="s">
        <v>1714</v>
      </c>
      <c r="J685" s="414" t="s">
        <v>1715</v>
      </c>
      <c r="K685" s="584">
        <v>45817</v>
      </c>
    </row>
    <row r="686" spans="1:11" ht="252" x14ac:dyDescent="0.25">
      <c r="A686" s="775">
        <v>684</v>
      </c>
      <c r="B686" s="15" t="s">
        <v>236</v>
      </c>
      <c r="C686" s="161" t="s">
        <v>237</v>
      </c>
      <c r="D686" s="615" t="s">
        <v>1610</v>
      </c>
      <c r="E686" s="599">
        <v>45833</v>
      </c>
      <c r="F686" s="15" t="s">
        <v>2557</v>
      </c>
      <c r="G686" s="612" t="s">
        <v>1611</v>
      </c>
      <c r="H686" s="597" t="s">
        <v>2587</v>
      </c>
      <c r="I686" s="368" t="s">
        <v>1613</v>
      </c>
      <c r="J686" s="613" t="s">
        <v>1288</v>
      </c>
      <c r="K686" s="584">
        <v>45817</v>
      </c>
    </row>
    <row r="687" spans="1:11" ht="141.75" x14ac:dyDescent="0.25">
      <c r="A687" s="775">
        <v>685</v>
      </c>
      <c r="B687" s="6" t="s">
        <v>266</v>
      </c>
      <c r="C687" s="157" t="s">
        <v>267</v>
      </c>
      <c r="D687" s="615" t="s">
        <v>1653</v>
      </c>
      <c r="E687" s="293">
        <v>45834</v>
      </c>
      <c r="F687" s="6" t="s">
        <v>2557</v>
      </c>
      <c r="G687" s="612" t="s">
        <v>1611</v>
      </c>
      <c r="H687" s="344" t="s">
        <v>2588</v>
      </c>
      <c r="I687" s="299" t="s">
        <v>1613</v>
      </c>
      <c r="J687" s="469" t="s">
        <v>1288</v>
      </c>
      <c r="K687" s="584">
        <v>45817</v>
      </c>
    </row>
    <row r="688" spans="1:11" ht="157.5" x14ac:dyDescent="0.25">
      <c r="A688" s="775">
        <v>686</v>
      </c>
      <c r="B688" s="162" t="s">
        <v>247</v>
      </c>
      <c r="C688" s="163" t="s">
        <v>248</v>
      </c>
      <c r="D688" s="616" t="s">
        <v>1626</v>
      </c>
      <c r="E688" s="599">
        <v>45834</v>
      </c>
      <c r="F688" s="15" t="s">
        <v>1279</v>
      </c>
      <c r="G688" s="612" t="s">
        <v>1611</v>
      </c>
      <c r="H688" s="597" t="s">
        <v>2588</v>
      </c>
      <c r="I688" s="368" t="s">
        <v>1613</v>
      </c>
      <c r="J688" s="613" t="s">
        <v>1617</v>
      </c>
      <c r="K688" s="584">
        <v>45817</v>
      </c>
    </row>
    <row r="689" spans="1:11" ht="157.5" x14ac:dyDescent="0.25">
      <c r="A689" s="775">
        <v>687</v>
      </c>
      <c r="B689" s="162" t="s">
        <v>243</v>
      </c>
      <c r="C689" s="164" t="s">
        <v>874</v>
      </c>
      <c r="D689" s="616" t="s">
        <v>1622</v>
      </c>
      <c r="E689" s="293">
        <v>45834</v>
      </c>
      <c r="F689" s="299" t="s">
        <v>1245</v>
      </c>
      <c r="G689" s="612" t="s">
        <v>1611</v>
      </c>
      <c r="H689" s="344" t="s">
        <v>2589</v>
      </c>
      <c r="I689" s="299" t="s">
        <v>1613</v>
      </c>
      <c r="J689" s="469" t="s">
        <v>1617</v>
      </c>
      <c r="K689" s="584">
        <v>45817</v>
      </c>
    </row>
    <row r="690" spans="1:11" ht="141.75" x14ac:dyDescent="0.25">
      <c r="A690" s="775">
        <v>688</v>
      </c>
      <c r="B690" s="60" t="s">
        <v>318</v>
      </c>
      <c r="C690" s="60">
        <v>180140006106</v>
      </c>
      <c r="D690" s="613" t="s">
        <v>1723</v>
      </c>
      <c r="E690" s="595">
        <v>45834</v>
      </c>
      <c r="F690" s="368" t="s">
        <v>1273</v>
      </c>
      <c r="G690" s="612" t="s">
        <v>1611</v>
      </c>
      <c r="H690" s="597" t="s">
        <v>2588</v>
      </c>
      <c r="I690" s="368" t="s">
        <v>1613</v>
      </c>
      <c r="J690" s="598" t="s">
        <v>1617</v>
      </c>
      <c r="K690" s="584">
        <v>45817</v>
      </c>
    </row>
    <row r="691" spans="1:11" ht="141.75" x14ac:dyDescent="0.25">
      <c r="A691" s="775">
        <v>689</v>
      </c>
      <c r="B691" s="70" t="s">
        <v>238</v>
      </c>
      <c r="C691" s="165" t="s">
        <v>239</v>
      </c>
      <c r="D691" s="580" t="s">
        <v>1614</v>
      </c>
      <c r="E691" s="599">
        <v>45834</v>
      </c>
      <c r="F691" s="368" t="s">
        <v>1262</v>
      </c>
      <c r="G691" s="612" t="s">
        <v>1611</v>
      </c>
      <c r="H691" s="597" t="s">
        <v>2588</v>
      </c>
      <c r="I691" s="368" t="s">
        <v>1613</v>
      </c>
      <c r="J691" s="613" t="s">
        <v>1617</v>
      </c>
      <c r="K691" s="584">
        <v>45817</v>
      </c>
    </row>
    <row r="692" spans="1:11" ht="157.5" x14ac:dyDescent="0.25">
      <c r="A692" s="775">
        <v>690</v>
      </c>
      <c r="B692" s="15" t="s">
        <v>245</v>
      </c>
      <c r="C692" s="161" t="s">
        <v>246</v>
      </c>
      <c r="D692" s="615" t="s">
        <v>1624</v>
      </c>
      <c r="E692" s="599">
        <v>45833</v>
      </c>
      <c r="F692" s="368" t="s">
        <v>1245</v>
      </c>
      <c r="G692" s="612" t="s">
        <v>1611</v>
      </c>
      <c r="H692" s="597" t="s">
        <v>2589</v>
      </c>
      <c r="I692" s="368" t="s">
        <v>1613</v>
      </c>
      <c r="J692" s="613" t="s">
        <v>1288</v>
      </c>
      <c r="K692" s="584">
        <v>45817</v>
      </c>
    </row>
    <row r="693" spans="1:11" ht="204.75" x14ac:dyDescent="0.25">
      <c r="A693" s="775">
        <v>691</v>
      </c>
      <c r="B693" s="91" t="s">
        <v>875</v>
      </c>
      <c r="C693" s="91">
        <v>160240017315</v>
      </c>
      <c r="D693" s="314" t="s">
        <v>2590</v>
      </c>
      <c r="E693" s="439">
        <v>45821</v>
      </c>
      <c r="F693" s="445">
        <v>0.4375</v>
      </c>
      <c r="G693" s="57" t="s">
        <v>2137</v>
      </c>
      <c r="H693" s="77" t="s">
        <v>2591</v>
      </c>
      <c r="I693" s="200" t="s">
        <v>1348</v>
      </c>
      <c r="J693" s="6" t="s">
        <v>2139</v>
      </c>
      <c r="K693" s="584">
        <v>45817</v>
      </c>
    </row>
    <row r="694" spans="1:11" ht="283.5" x14ac:dyDescent="0.25">
      <c r="A694" s="775">
        <v>692</v>
      </c>
      <c r="B694" s="3" t="s">
        <v>70</v>
      </c>
      <c r="C694" s="13">
        <v>160840021317</v>
      </c>
      <c r="D694" s="299" t="s">
        <v>1365</v>
      </c>
      <c r="E694" s="293">
        <v>45840</v>
      </c>
      <c r="F694" s="302">
        <v>0.625</v>
      </c>
      <c r="G694" s="301" t="s">
        <v>1315</v>
      </c>
      <c r="H694" s="299" t="s">
        <v>2189</v>
      </c>
      <c r="I694" s="299" t="s">
        <v>1306</v>
      </c>
      <c r="J694" s="299" t="s">
        <v>1317</v>
      </c>
      <c r="K694" s="584">
        <v>45817</v>
      </c>
    </row>
    <row r="695" spans="1:11" ht="126" x14ac:dyDescent="0.25">
      <c r="A695" s="775">
        <v>693</v>
      </c>
      <c r="B695" s="6" t="s">
        <v>295</v>
      </c>
      <c r="C695" s="29" t="s">
        <v>296</v>
      </c>
      <c r="D695" s="444" t="s">
        <v>1700</v>
      </c>
      <c r="E695" s="439">
        <v>45828</v>
      </c>
      <c r="F695" s="444" t="s">
        <v>1256</v>
      </c>
      <c r="G695" s="444" t="s">
        <v>2314</v>
      </c>
      <c r="H695" s="444" t="s">
        <v>2315</v>
      </c>
      <c r="I695" s="444" t="s">
        <v>1403</v>
      </c>
      <c r="J695" s="444" t="s">
        <v>1404</v>
      </c>
      <c r="K695" s="584">
        <v>45818</v>
      </c>
    </row>
    <row r="696" spans="1:11" ht="141.75" x14ac:dyDescent="0.25">
      <c r="A696" s="775">
        <v>694</v>
      </c>
      <c r="B696" s="6" t="s">
        <v>324</v>
      </c>
      <c r="C696" s="29" t="s">
        <v>325</v>
      </c>
      <c r="D696" s="444" t="s">
        <v>1728</v>
      </c>
      <c r="E696" s="439">
        <v>45828</v>
      </c>
      <c r="F696" s="444" t="s">
        <v>1245</v>
      </c>
      <c r="G696" s="444" t="s">
        <v>2314</v>
      </c>
      <c r="H696" s="444" t="s">
        <v>2592</v>
      </c>
      <c r="I696" s="444" t="s">
        <v>1403</v>
      </c>
      <c r="J696" s="444" t="s">
        <v>1404</v>
      </c>
      <c r="K696" s="584">
        <v>45818</v>
      </c>
    </row>
    <row r="697" spans="1:11" ht="126" x14ac:dyDescent="0.25">
      <c r="A697" s="775">
        <v>695</v>
      </c>
      <c r="B697" s="28" t="s">
        <v>414</v>
      </c>
      <c r="C697" s="29" t="s">
        <v>415</v>
      </c>
      <c r="D697" s="444" t="s">
        <v>1870</v>
      </c>
      <c r="E697" s="439">
        <v>45828</v>
      </c>
      <c r="F697" s="444" t="s">
        <v>1290</v>
      </c>
      <c r="G697" s="444" t="s">
        <v>2314</v>
      </c>
      <c r="H697" s="444" t="s">
        <v>2318</v>
      </c>
      <c r="I697" s="444" t="s">
        <v>1403</v>
      </c>
      <c r="J697" s="444" t="s">
        <v>1404</v>
      </c>
      <c r="K697" s="584">
        <v>45818</v>
      </c>
    </row>
    <row r="698" spans="1:11" ht="126" x14ac:dyDescent="0.25">
      <c r="A698" s="775">
        <v>696</v>
      </c>
      <c r="B698" s="28" t="s">
        <v>444</v>
      </c>
      <c r="C698" s="29" t="s">
        <v>445</v>
      </c>
      <c r="D698" s="444" t="s">
        <v>1904</v>
      </c>
      <c r="E698" s="439">
        <v>45831</v>
      </c>
      <c r="F698" s="444" t="s">
        <v>1256</v>
      </c>
      <c r="G698" s="444" t="s">
        <v>2314</v>
      </c>
      <c r="H698" s="444" t="s">
        <v>2593</v>
      </c>
      <c r="I698" s="444" t="s">
        <v>1403</v>
      </c>
      <c r="J698" s="444" t="s">
        <v>1404</v>
      </c>
      <c r="K698" s="584">
        <v>45818</v>
      </c>
    </row>
    <row r="699" spans="1:11" ht="204.75" x14ac:dyDescent="0.25">
      <c r="A699" s="775">
        <v>697</v>
      </c>
      <c r="B699" s="16" t="s">
        <v>717</v>
      </c>
      <c r="C699" s="166" t="s">
        <v>718</v>
      </c>
      <c r="D699" s="617" t="s">
        <v>2320</v>
      </c>
      <c r="E699" s="439">
        <v>45831</v>
      </c>
      <c r="F699" s="444" t="s">
        <v>1262</v>
      </c>
      <c r="G699" s="444" t="s">
        <v>2314</v>
      </c>
      <c r="H699" s="444" t="s">
        <v>2594</v>
      </c>
      <c r="I699" s="444" t="s">
        <v>1403</v>
      </c>
      <c r="J699" s="444" t="s">
        <v>1404</v>
      </c>
      <c r="K699" s="584">
        <v>45818</v>
      </c>
    </row>
    <row r="700" spans="1:11" ht="173.25" x14ac:dyDescent="0.25">
      <c r="A700" s="775">
        <v>698</v>
      </c>
      <c r="B700" s="16" t="s">
        <v>719</v>
      </c>
      <c r="C700" s="166" t="s">
        <v>720</v>
      </c>
      <c r="D700" s="617" t="s">
        <v>2321</v>
      </c>
      <c r="E700" s="439">
        <v>45831</v>
      </c>
      <c r="F700" s="444" t="s">
        <v>1245</v>
      </c>
      <c r="G700" s="444" t="s">
        <v>2314</v>
      </c>
      <c r="H700" s="444" t="s">
        <v>2595</v>
      </c>
      <c r="I700" s="444" t="s">
        <v>1403</v>
      </c>
      <c r="J700" s="444" t="s">
        <v>1404</v>
      </c>
      <c r="K700" s="584">
        <v>45818</v>
      </c>
    </row>
    <row r="701" spans="1:11" ht="157.5" x14ac:dyDescent="0.25">
      <c r="A701" s="775">
        <v>699</v>
      </c>
      <c r="B701" s="167" t="s">
        <v>131</v>
      </c>
      <c r="C701" s="167" t="s">
        <v>132</v>
      </c>
      <c r="D701" s="618" t="s">
        <v>1455</v>
      </c>
      <c r="E701" s="439">
        <v>45831</v>
      </c>
      <c r="F701" s="444" t="s">
        <v>1273</v>
      </c>
      <c r="G701" s="444" t="s">
        <v>2314</v>
      </c>
      <c r="H701" s="444" t="s">
        <v>2319</v>
      </c>
      <c r="I701" s="444" t="s">
        <v>1403</v>
      </c>
      <c r="J701" s="444" t="s">
        <v>1404</v>
      </c>
      <c r="K701" s="584">
        <v>45818</v>
      </c>
    </row>
    <row r="702" spans="1:11" ht="157.5" x14ac:dyDescent="0.25">
      <c r="A702" s="775">
        <v>700</v>
      </c>
      <c r="B702" s="6" t="s">
        <v>721</v>
      </c>
      <c r="C702" s="29" t="s">
        <v>722</v>
      </c>
      <c r="D702" s="444" t="s">
        <v>2322</v>
      </c>
      <c r="E702" s="439">
        <v>45831</v>
      </c>
      <c r="F702" s="444" t="s">
        <v>1290</v>
      </c>
      <c r="G702" s="444" t="s">
        <v>2314</v>
      </c>
      <c r="H702" s="444" t="s">
        <v>2319</v>
      </c>
      <c r="I702" s="444" t="s">
        <v>1403</v>
      </c>
      <c r="J702" s="444" t="s">
        <v>1404</v>
      </c>
      <c r="K702" s="584">
        <v>45818</v>
      </c>
    </row>
    <row r="703" spans="1:11" ht="157.5" x14ac:dyDescent="0.25">
      <c r="A703" s="775">
        <v>701</v>
      </c>
      <c r="B703" s="6" t="s">
        <v>723</v>
      </c>
      <c r="C703" s="29">
        <v>210940002696</v>
      </c>
      <c r="D703" s="444" t="s">
        <v>2324</v>
      </c>
      <c r="E703" s="439">
        <v>45831</v>
      </c>
      <c r="F703" s="444" t="s">
        <v>1705</v>
      </c>
      <c r="G703" s="444" t="s">
        <v>2314</v>
      </c>
      <c r="H703" s="444" t="s">
        <v>2319</v>
      </c>
      <c r="I703" s="444" t="s">
        <v>1403</v>
      </c>
      <c r="J703" s="444" t="s">
        <v>1404</v>
      </c>
      <c r="K703" s="584">
        <v>45818</v>
      </c>
    </row>
    <row r="704" spans="1:11" ht="157.5" x14ac:dyDescent="0.25">
      <c r="A704" s="775">
        <v>702</v>
      </c>
      <c r="B704" s="28" t="s">
        <v>442</v>
      </c>
      <c r="C704" s="29" t="s">
        <v>443</v>
      </c>
      <c r="D704" s="444" t="s">
        <v>1902</v>
      </c>
      <c r="E704" s="439">
        <v>45831</v>
      </c>
      <c r="F704" s="444" t="s">
        <v>1909</v>
      </c>
      <c r="G704" s="444" t="s">
        <v>2314</v>
      </c>
      <c r="H704" s="444" t="s">
        <v>2319</v>
      </c>
      <c r="I704" s="444" t="s">
        <v>1403</v>
      </c>
      <c r="J704" s="444" t="s">
        <v>1404</v>
      </c>
      <c r="K704" s="584">
        <v>45818</v>
      </c>
    </row>
    <row r="705" spans="1:11" ht="157.5" x14ac:dyDescent="0.25">
      <c r="A705" s="775">
        <v>703</v>
      </c>
      <c r="B705" s="28" t="s">
        <v>322</v>
      </c>
      <c r="C705" s="29" t="s">
        <v>323</v>
      </c>
      <c r="D705" s="444" t="s">
        <v>1726</v>
      </c>
      <c r="E705" s="439">
        <v>45831</v>
      </c>
      <c r="F705" s="444" t="s">
        <v>2325</v>
      </c>
      <c r="G705" s="444" t="s">
        <v>2314</v>
      </c>
      <c r="H705" s="444" t="s">
        <v>2319</v>
      </c>
      <c r="I705" s="444" t="s">
        <v>1403</v>
      </c>
      <c r="J705" s="444" t="s">
        <v>1404</v>
      </c>
      <c r="K705" s="584">
        <v>45818</v>
      </c>
    </row>
    <row r="706" spans="1:11" ht="126" x14ac:dyDescent="0.25">
      <c r="A706" s="775">
        <v>704</v>
      </c>
      <c r="B706" s="6" t="s">
        <v>726</v>
      </c>
      <c r="C706" s="29" t="s">
        <v>727</v>
      </c>
      <c r="D706" s="444" t="s">
        <v>2330</v>
      </c>
      <c r="E706" s="439">
        <v>45838</v>
      </c>
      <c r="F706" s="444" t="s">
        <v>1256</v>
      </c>
      <c r="G706" s="444" t="s">
        <v>2314</v>
      </c>
      <c r="H706" s="444" t="s">
        <v>2593</v>
      </c>
      <c r="I706" s="444" t="s">
        <v>1403</v>
      </c>
      <c r="J706" s="444" t="s">
        <v>1404</v>
      </c>
      <c r="K706" s="584">
        <v>45818</v>
      </c>
    </row>
    <row r="707" spans="1:11" ht="126" x14ac:dyDescent="0.25">
      <c r="A707" s="775">
        <v>705</v>
      </c>
      <c r="B707" s="29" t="s">
        <v>331</v>
      </c>
      <c r="C707" s="29" t="s">
        <v>332</v>
      </c>
      <c r="D707" s="444" t="s">
        <v>1738</v>
      </c>
      <c r="E707" s="439">
        <v>45838</v>
      </c>
      <c r="F707" s="444" t="s">
        <v>1273</v>
      </c>
      <c r="G707" s="444" t="s">
        <v>2314</v>
      </c>
      <c r="H707" s="444" t="s">
        <v>2334</v>
      </c>
      <c r="I707" s="444" t="s">
        <v>1403</v>
      </c>
      <c r="J707" s="444" t="s">
        <v>1404</v>
      </c>
      <c r="K707" s="584">
        <v>45818</v>
      </c>
    </row>
    <row r="708" spans="1:11" ht="126" x14ac:dyDescent="0.25">
      <c r="A708" s="775">
        <v>706</v>
      </c>
      <c r="B708" s="78" t="s">
        <v>123</v>
      </c>
      <c r="C708" s="79" t="s">
        <v>124</v>
      </c>
      <c r="D708" s="514" t="s">
        <v>1443</v>
      </c>
      <c r="E708" s="289">
        <v>45828</v>
      </c>
      <c r="F708" s="79" t="s">
        <v>1262</v>
      </c>
      <c r="G708" s="291" t="s">
        <v>2314</v>
      </c>
      <c r="H708" s="292" t="s">
        <v>2316</v>
      </c>
      <c r="I708" s="291" t="s">
        <v>1403</v>
      </c>
      <c r="J708" s="291" t="s">
        <v>1404</v>
      </c>
      <c r="K708" s="584">
        <v>45818</v>
      </c>
    </row>
    <row r="709" spans="1:11" ht="173.25" x14ac:dyDescent="0.25">
      <c r="A709" s="775">
        <v>707</v>
      </c>
      <c r="B709" s="29" t="s">
        <v>532</v>
      </c>
      <c r="C709" s="29" t="s">
        <v>533</v>
      </c>
      <c r="D709" s="444" t="s">
        <v>2062</v>
      </c>
      <c r="E709" s="439">
        <v>45831</v>
      </c>
      <c r="F709" s="444" t="s">
        <v>1245</v>
      </c>
      <c r="G709" s="444" t="s">
        <v>2314</v>
      </c>
      <c r="H709" s="444" t="s">
        <v>2341</v>
      </c>
      <c r="I709" s="444" t="s">
        <v>1403</v>
      </c>
      <c r="J709" s="444" t="s">
        <v>1423</v>
      </c>
      <c r="K709" s="584">
        <v>45818</v>
      </c>
    </row>
    <row r="710" spans="1:11" ht="141.75" x14ac:dyDescent="0.25">
      <c r="A710" s="775">
        <v>708</v>
      </c>
      <c r="B710" s="29" t="s">
        <v>297</v>
      </c>
      <c r="C710" s="29" t="s">
        <v>298</v>
      </c>
      <c r="D710" s="361" t="s">
        <v>1702</v>
      </c>
      <c r="E710" s="439">
        <v>45831</v>
      </c>
      <c r="F710" s="444" t="s">
        <v>1262</v>
      </c>
      <c r="G710" s="444" t="s">
        <v>2314</v>
      </c>
      <c r="H710" s="444" t="s">
        <v>2342</v>
      </c>
      <c r="I710" s="444" t="s">
        <v>1403</v>
      </c>
      <c r="J710" s="444" t="s">
        <v>1423</v>
      </c>
      <c r="K710" s="584">
        <v>45818</v>
      </c>
    </row>
    <row r="711" spans="1:11" ht="267.75" x14ac:dyDescent="0.25">
      <c r="A711" s="775">
        <v>709</v>
      </c>
      <c r="B711" s="139" t="s">
        <v>349</v>
      </c>
      <c r="C711" s="35" t="s">
        <v>350</v>
      </c>
      <c r="D711" s="609" t="s">
        <v>1767</v>
      </c>
      <c r="E711" s="439">
        <v>45838</v>
      </c>
      <c r="F711" s="444" t="s">
        <v>1245</v>
      </c>
      <c r="G711" s="444" t="s">
        <v>2314</v>
      </c>
      <c r="H711" s="444" t="s">
        <v>2596</v>
      </c>
      <c r="I711" s="444" t="s">
        <v>1403</v>
      </c>
      <c r="J711" s="444" t="s">
        <v>1423</v>
      </c>
      <c r="K711" s="584">
        <v>45818</v>
      </c>
    </row>
    <row r="712" spans="1:11" ht="236.25" x14ac:dyDescent="0.25">
      <c r="A712" s="775">
        <v>710</v>
      </c>
      <c r="B712" s="29" t="s">
        <v>876</v>
      </c>
      <c r="C712" s="29" t="s">
        <v>877</v>
      </c>
      <c r="D712" s="444" t="s">
        <v>2597</v>
      </c>
      <c r="E712" s="439">
        <v>45838</v>
      </c>
      <c r="F712" s="445">
        <v>0.5</v>
      </c>
      <c r="G712" s="304" t="s">
        <v>1211</v>
      </c>
      <c r="H712" s="444" t="s">
        <v>2598</v>
      </c>
      <c r="I712" s="305" t="s">
        <v>1213</v>
      </c>
      <c r="J712" s="444" t="s">
        <v>1214</v>
      </c>
      <c r="K712" s="584">
        <v>45818</v>
      </c>
    </row>
    <row r="713" spans="1:11" ht="126" x14ac:dyDescent="0.25">
      <c r="A713" s="775">
        <v>711</v>
      </c>
      <c r="B713" s="158" t="s">
        <v>59</v>
      </c>
      <c r="C713" s="158">
        <v>50340023276</v>
      </c>
      <c r="D713" s="611" t="s">
        <v>1341</v>
      </c>
      <c r="E713" s="619">
        <v>45828</v>
      </c>
      <c r="F713" s="611" t="s">
        <v>1262</v>
      </c>
      <c r="G713" s="611" t="s">
        <v>1342</v>
      </c>
      <c r="H713" s="611" t="s">
        <v>2599</v>
      </c>
      <c r="I713" s="612" t="s">
        <v>1213</v>
      </c>
      <c r="J713" s="620" t="s">
        <v>1344</v>
      </c>
      <c r="K713" s="584">
        <v>45818</v>
      </c>
    </row>
    <row r="714" spans="1:11" ht="126" x14ac:dyDescent="0.25">
      <c r="A714" s="775">
        <v>712</v>
      </c>
      <c r="B714" s="168" t="s">
        <v>657</v>
      </c>
      <c r="C714" s="169" t="s">
        <v>518</v>
      </c>
      <c r="D714" s="168" t="s">
        <v>2229</v>
      </c>
      <c r="E714" s="621">
        <v>45832</v>
      </c>
      <c r="F714" s="168" t="s">
        <v>1245</v>
      </c>
      <c r="G714" s="168" t="s">
        <v>1570</v>
      </c>
      <c r="H714" s="622" t="s">
        <v>3134</v>
      </c>
      <c r="I714" s="623" t="s">
        <v>1213</v>
      </c>
      <c r="J714" s="622" t="s">
        <v>1571</v>
      </c>
      <c r="K714" s="584">
        <v>45818</v>
      </c>
    </row>
    <row r="715" spans="1:11" ht="110.25" x14ac:dyDescent="0.25">
      <c r="A715" s="775">
        <v>713</v>
      </c>
      <c r="B715" s="29" t="s">
        <v>878</v>
      </c>
      <c r="C715" s="170" t="s">
        <v>879</v>
      </c>
      <c r="D715" s="301" t="s">
        <v>2600</v>
      </c>
      <c r="E715" s="530">
        <v>45831</v>
      </c>
      <c r="F715" s="578" t="s">
        <v>1256</v>
      </c>
      <c r="G715" s="499" t="s">
        <v>1257</v>
      </c>
      <c r="H715" s="499" t="s">
        <v>2483</v>
      </c>
      <c r="I715" s="499" t="s">
        <v>1267</v>
      </c>
      <c r="J715" s="444" t="s">
        <v>1260</v>
      </c>
      <c r="K715" s="584">
        <v>45818</v>
      </c>
    </row>
    <row r="716" spans="1:11" ht="78.75" x14ac:dyDescent="0.25">
      <c r="A716" s="775">
        <v>714</v>
      </c>
      <c r="B716" s="171" t="s">
        <v>880</v>
      </c>
      <c r="C716" s="35">
        <v>990240014269</v>
      </c>
      <c r="D716" s="609" t="s">
        <v>2601</v>
      </c>
      <c r="E716" s="462">
        <v>45828</v>
      </c>
      <c r="F716" s="439" t="s">
        <v>1543</v>
      </c>
      <c r="G716" s="415" t="s">
        <v>2602</v>
      </c>
      <c r="H716" s="299" t="s">
        <v>2603</v>
      </c>
      <c r="I716" s="377" t="s">
        <v>1558</v>
      </c>
      <c r="J716" s="311" t="s">
        <v>1559</v>
      </c>
      <c r="K716" s="584">
        <v>45818</v>
      </c>
    </row>
    <row r="717" spans="1:11" ht="141.75" x14ac:dyDescent="0.25">
      <c r="A717" s="775">
        <v>715</v>
      </c>
      <c r="B717" s="29" t="s">
        <v>87</v>
      </c>
      <c r="C717" s="3" t="s">
        <v>88</v>
      </c>
      <c r="D717" s="444" t="s">
        <v>1385</v>
      </c>
      <c r="E717" s="439">
        <v>45832</v>
      </c>
      <c r="F717" s="444" t="s">
        <v>1245</v>
      </c>
      <c r="G717" s="444" t="s">
        <v>1386</v>
      </c>
      <c r="H717" s="444" t="s">
        <v>2604</v>
      </c>
      <c r="I717" s="444" t="s">
        <v>1213</v>
      </c>
      <c r="J717" s="444" t="s">
        <v>1302</v>
      </c>
      <c r="K717" s="584">
        <v>45819</v>
      </c>
    </row>
    <row r="718" spans="1:11" ht="63" x14ac:dyDescent="0.25">
      <c r="A718" s="775">
        <v>716</v>
      </c>
      <c r="B718" s="6" t="s">
        <v>881</v>
      </c>
      <c r="C718" s="29" t="s">
        <v>882</v>
      </c>
      <c r="D718" s="299" t="s">
        <v>2605</v>
      </c>
      <c r="E718" s="439">
        <v>45831</v>
      </c>
      <c r="F718" s="444" t="s">
        <v>1309</v>
      </c>
      <c r="G718" s="6" t="s">
        <v>2606</v>
      </c>
      <c r="H718" s="444" t="s">
        <v>2607</v>
      </c>
      <c r="I718" s="444" t="s">
        <v>2608</v>
      </c>
      <c r="J718" s="444" t="s">
        <v>1802</v>
      </c>
      <c r="K718" s="584">
        <v>45819</v>
      </c>
    </row>
    <row r="719" spans="1:11" ht="362.25" x14ac:dyDescent="0.25">
      <c r="A719" s="775">
        <v>717</v>
      </c>
      <c r="B719" s="29" t="s">
        <v>883</v>
      </c>
      <c r="C719" s="29" t="s">
        <v>884</v>
      </c>
      <c r="D719" s="444" t="s">
        <v>2609</v>
      </c>
      <c r="E719" s="439">
        <v>45833</v>
      </c>
      <c r="F719" s="445" t="s">
        <v>1410</v>
      </c>
      <c r="G719" s="304" t="s">
        <v>1741</v>
      </c>
      <c r="H719" s="444" t="s">
        <v>2610</v>
      </c>
      <c r="I719" s="305" t="s">
        <v>1213</v>
      </c>
      <c r="J719" s="444" t="s">
        <v>1429</v>
      </c>
      <c r="K719" s="584">
        <v>45819</v>
      </c>
    </row>
    <row r="720" spans="1:11" ht="126" x14ac:dyDescent="0.25">
      <c r="A720" s="775">
        <v>718</v>
      </c>
      <c r="B720" s="29" t="s">
        <v>885</v>
      </c>
      <c r="C720" s="29" t="s">
        <v>886</v>
      </c>
      <c r="D720" s="444" t="s">
        <v>2611</v>
      </c>
      <c r="E720" s="439">
        <v>45833</v>
      </c>
      <c r="F720" s="445">
        <v>0.52083333333333337</v>
      </c>
      <c r="G720" s="444" t="s">
        <v>2612</v>
      </c>
      <c r="H720" s="299" t="s">
        <v>2613</v>
      </c>
      <c r="I720" s="408" t="s">
        <v>1213</v>
      </c>
      <c r="J720" s="5" t="s">
        <v>1828</v>
      </c>
      <c r="K720" s="584">
        <v>45819</v>
      </c>
    </row>
    <row r="721" spans="1:11" ht="283.5" x14ac:dyDescent="0.25">
      <c r="A721" s="775">
        <v>719</v>
      </c>
      <c r="B721" s="24" t="s">
        <v>887</v>
      </c>
      <c r="C721" s="172" t="s">
        <v>888</v>
      </c>
      <c r="D721" s="624" t="s">
        <v>2614</v>
      </c>
      <c r="E721" s="293">
        <v>45835</v>
      </c>
      <c r="F721" s="6" t="s">
        <v>1245</v>
      </c>
      <c r="G721" s="379" t="s">
        <v>1611</v>
      </c>
      <c r="H721" s="344" t="s">
        <v>2615</v>
      </c>
      <c r="I721" s="299" t="s">
        <v>1613</v>
      </c>
      <c r="J721" s="469" t="s">
        <v>1617</v>
      </c>
      <c r="K721" s="293">
        <v>45819</v>
      </c>
    </row>
    <row r="722" spans="1:11" ht="126" x14ac:dyDescent="0.25">
      <c r="A722" s="775">
        <v>720</v>
      </c>
      <c r="B722" s="173" t="s">
        <v>461</v>
      </c>
      <c r="C722" s="173" t="s">
        <v>462</v>
      </c>
      <c r="D722" s="625" t="s">
        <v>1941</v>
      </c>
      <c r="E722" s="626">
        <v>45838</v>
      </c>
      <c r="F722" s="627">
        <v>0.41666666666666669</v>
      </c>
      <c r="G722" s="625" t="s">
        <v>1942</v>
      </c>
      <c r="H722" s="628" t="s">
        <v>2616</v>
      </c>
      <c r="I722" s="625" t="s">
        <v>1236</v>
      </c>
      <c r="J722" s="629" t="s">
        <v>1944</v>
      </c>
      <c r="K722" s="293">
        <v>45820</v>
      </c>
    </row>
    <row r="723" spans="1:11" ht="173.25" x14ac:dyDescent="0.25">
      <c r="A723" s="775">
        <v>721</v>
      </c>
      <c r="B723" s="12" t="s">
        <v>821</v>
      </c>
      <c r="C723" s="12">
        <v>100240021268</v>
      </c>
      <c r="D723" s="367" t="s">
        <v>2484</v>
      </c>
      <c r="E723" s="307">
        <v>45834</v>
      </c>
      <c r="F723" s="308" t="s">
        <v>2617</v>
      </c>
      <c r="G723" s="367" t="s">
        <v>2485</v>
      </c>
      <c r="H723" s="367" t="s">
        <v>2618</v>
      </c>
      <c r="I723" s="367" t="s">
        <v>2487</v>
      </c>
      <c r="J723" s="367" t="s">
        <v>2488</v>
      </c>
      <c r="K723" s="293">
        <v>45820</v>
      </c>
    </row>
    <row r="724" spans="1:11" ht="126" x14ac:dyDescent="0.25">
      <c r="A724" s="775">
        <v>722</v>
      </c>
      <c r="B724" s="6" t="s">
        <v>889</v>
      </c>
      <c r="C724" s="29" t="s">
        <v>890</v>
      </c>
      <c r="D724" s="299" t="s">
        <v>2619</v>
      </c>
      <c r="E724" s="439">
        <v>45834</v>
      </c>
      <c r="F724" s="444" t="s">
        <v>1375</v>
      </c>
      <c r="G724" s="6" t="s">
        <v>2620</v>
      </c>
      <c r="H724" s="444" t="s">
        <v>2621</v>
      </c>
      <c r="I724" s="580" t="s">
        <v>1403</v>
      </c>
      <c r="J724" s="112" t="s">
        <v>2056</v>
      </c>
      <c r="K724" s="293">
        <v>45820</v>
      </c>
    </row>
    <row r="725" spans="1:11" ht="283.5" x14ac:dyDescent="0.25">
      <c r="A725" s="775">
        <v>723</v>
      </c>
      <c r="B725" s="15" t="s">
        <v>690</v>
      </c>
      <c r="C725" s="70" t="s">
        <v>691</v>
      </c>
      <c r="D725" s="580" t="s">
        <v>2622</v>
      </c>
      <c r="E725" s="581">
        <v>45835</v>
      </c>
      <c r="F725" s="580" t="s">
        <v>1290</v>
      </c>
      <c r="G725" s="580" t="s">
        <v>2623</v>
      </c>
      <c r="H725" s="580" t="s">
        <v>2624</v>
      </c>
      <c r="I725" s="580" t="s">
        <v>1403</v>
      </c>
      <c r="J725" s="580" t="s">
        <v>2625</v>
      </c>
      <c r="K725" s="293">
        <v>45824</v>
      </c>
    </row>
    <row r="726" spans="1:11" ht="78.75" x14ac:dyDescent="0.25">
      <c r="A726" s="775">
        <v>724</v>
      </c>
      <c r="B726" s="6" t="s">
        <v>828</v>
      </c>
      <c r="C726" s="70" t="s">
        <v>891</v>
      </c>
      <c r="D726" s="299" t="s">
        <v>2502</v>
      </c>
      <c r="E726" s="439">
        <v>45835</v>
      </c>
      <c r="F726" s="444" t="s">
        <v>1375</v>
      </c>
      <c r="G726" s="6" t="s">
        <v>2503</v>
      </c>
      <c r="H726" s="444" t="s">
        <v>2626</v>
      </c>
      <c r="I726" s="444" t="s">
        <v>2505</v>
      </c>
      <c r="J726" s="444" t="s">
        <v>1802</v>
      </c>
      <c r="K726" s="293">
        <v>45824</v>
      </c>
    </row>
    <row r="727" spans="1:11" ht="252" x14ac:dyDescent="0.25">
      <c r="A727" s="775">
        <v>725</v>
      </c>
      <c r="B727" s="59" t="s">
        <v>495</v>
      </c>
      <c r="C727" s="77" t="s">
        <v>496</v>
      </c>
      <c r="D727" s="311" t="s">
        <v>1995</v>
      </c>
      <c r="E727" s="312">
        <v>45846</v>
      </c>
      <c r="F727" s="313" t="s">
        <v>1245</v>
      </c>
      <c r="G727" s="311" t="s">
        <v>1246</v>
      </c>
      <c r="H727" s="311" t="s">
        <v>2627</v>
      </c>
      <c r="I727" s="314" t="s">
        <v>1710</v>
      </c>
      <c r="J727" s="311" t="s">
        <v>1249</v>
      </c>
      <c r="K727" s="293">
        <v>45824</v>
      </c>
    </row>
    <row r="728" spans="1:11" ht="204.75" x14ac:dyDescent="0.25">
      <c r="A728" s="775">
        <v>726</v>
      </c>
      <c r="B728" s="174" t="s">
        <v>16</v>
      </c>
      <c r="C728" s="175" t="s">
        <v>17</v>
      </c>
      <c r="D728" s="630" t="s">
        <v>1244</v>
      </c>
      <c r="E728" s="631">
        <v>45847</v>
      </c>
      <c r="F728" s="632" t="s">
        <v>1245</v>
      </c>
      <c r="G728" s="630" t="s">
        <v>1246</v>
      </c>
      <c r="H728" s="630" t="s">
        <v>2628</v>
      </c>
      <c r="I728" s="633" t="s">
        <v>1248</v>
      </c>
      <c r="J728" s="630" t="s">
        <v>1249</v>
      </c>
      <c r="K728" s="293">
        <v>45824</v>
      </c>
    </row>
    <row r="729" spans="1:11" ht="126" x14ac:dyDescent="0.25">
      <c r="A729" s="775">
        <v>727</v>
      </c>
      <c r="B729" s="176" t="s">
        <v>892</v>
      </c>
      <c r="C729" s="176" t="s">
        <v>893</v>
      </c>
      <c r="D729" s="634" t="s">
        <v>2629</v>
      </c>
      <c r="E729" s="635">
        <v>45839</v>
      </c>
      <c r="F729" s="176" t="s">
        <v>1392</v>
      </c>
      <c r="G729" s="636" t="s">
        <v>1304</v>
      </c>
      <c r="H729" s="636" t="s">
        <v>1316</v>
      </c>
      <c r="I729" s="636" t="s">
        <v>1398</v>
      </c>
      <c r="J729" s="636" t="s">
        <v>2630</v>
      </c>
      <c r="K729" s="293">
        <v>45824</v>
      </c>
    </row>
    <row r="730" spans="1:11" ht="126" x14ac:dyDescent="0.25">
      <c r="A730" s="775">
        <v>728</v>
      </c>
      <c r="B730" s="176" t="s">
        <v>894</v>
      </c>
      <c r="C730" s="176">
        <v>130340017576</v>
      </c>
      <c r="D730" s="634" t="s">
        <v>2631</v>
      </c>
      <c r="E730" s="635">
        <v>45839</v>
      </c>
      <c r="F730" s="176" t="s">
        <v>2632</v>
      </c>
      <c r="G730" s="636" t="s">
        <v>1304</v>
      </c>
      <c r="H730" s="636" t="s">
        <v>1316</v>
      </c>
      <c r="I730" s="636" t="s">
        <v>1398</v>
      </c>
      <c r="J730" s="636" t="s">
        <v>2630</v>
      </c>
      <c r="K730" s="293">
        <v>45824</v>
      </c>
    </row>
    <row r="731" spans="1:11" ht="141.75" x14ac:dyDescent="0.25">
      <c r="A731" s="775">
        <v>729</v>
      </c>
      <c r="B731" s="176" t="s">
        <v>895</v>
      </c>
      <c r="C731" s="176" t="s">
        <v>896</v>
      </c>
      <c r="D731" s="634" t="s">
        <v>2633</v>
      </c>
      <c r="E731" s="635">
        <v>45839</v>
      </c>
      <c r="F731" s="176" t="s">
        <v>1392</v>
      </c>
      <c r="G731" s="636" t="s">
        <v>1304</v>
      </c>
      <c r="H731" s="636" t="s">
        <v>1316</v>
      </c>
      <c r="I731" s="636" t="s">
        <v>1398</v>
      </c>
      <c r="J731" s="636" t="s">
        <v>2630</v>
      </c>
      <c r="K731" s="293">
        <v>45825</v>
      </c>
    </row>
    <row r="732" spans="1:11" ht="126" x14ac:dyDescent="0.25">
      <c r="A732" s="775">
        <v>730</v>
      </c>
      <c r="B732" s="3" t="s">
        <v>405</v>
      </c>
      <c r="C732" s="3">
        <v>160540019486</v>
      </c>
      <c r="D732" s="301" t="s">
        <v>1855</v>
      </c>
      <c r="E732" s="296">
        <v>45841</v>
      </c>
      <c r="F732" s="301" t="s">
        <v>1410</v>
      </c>
      <c r="G732" s="301" t="s">
        <v>1310</v>
      </c>
      <c r="H732" s="301" t="s">
        <v>1911</v>
      </c>
      <c r="I732" s="301" t="s">
        <v>1312</v>
      </c>
      <c r="J732" s="301" t="s">
        <v>1856</v>
      </c>
      <c r="K732" s="293">
        <v>45825</v>
      </c>
    </row>
    <row r="733" spans="1:11" ht="315" x14ac:dyDescent="0.25">
      <c r="A733" s="775">
        <v>731</v>
      </c>
      <c r="B733" s="70" t="s">
        <v>824</v>
      </c>
      <c r="C733" s="70" t="s">
        <v>825</v>
      </c>
      <c r="D733" s="580" t="s">
        <v>2491</v>
      </c>
      <c r="E733" s="581">
        <v>45832</v>
      </c>
      <c r="F733" s="580" t="s">
        <v>1262</v>
      </c>
      <c r="G733" s="580" t="s">
        <v>2492</v>
      </c>
      <c r="H733" s="580" t="s">
        <v>2493</v>
      </c>
      <c r="I733" s="580" t="s">
        <v>2494</v>
      </c>
      <c r="J733" s="582" t="s">
        <v>2495</v>
      </c>
      <c r="K733" s="293">
        <v>45825</v>
      </c>
    </row>
    <row r="734" spans="1:11" ht="126" x14ac:dyDescent="0.25">
      <c r="A734" s="775">
        <v>732</v>
      </c>
      <c r="B734" s="29" t="s">
        <v>897</v>
      </c>
      <c r="C734" s="29" t="s">
        <v>898</v>
      </c>
      <c r="D734" s="444" t="s">
        <v>2634</v>
      </c>
      <c r="E734" s="312">
        <v>45838</v>
      </c>
      <c r="F734" s="313">
        <v>0.5</v>
      </c>
      <c r="G734" s="299" t="s">
        <v>2635</v>
      </c>
      <c r="H734" s="314" t="s">
        <v>2636</v>
      </c>
      <c r="I734" s="314" t="s">
        <v>1868</v>
      </c>
      <c r="J734" s="314" t="s">
        <v>1394</v>
      </c>
      <c r="K734" s="293">
        <v>45825</v>
      </c>
    </row>
    <row r="735" spans="1:11" ht="204.75" x14ac:dyDescent="0.25">
      <c r="A735" s="775">
        <v>733</v>
      </c>
      <c r="B735" s="52" t="s">
        <v>875</v>
      </c>
      <c r="C735" s="52">
        <v>160240017315</v>
      </c>
      <c r="D735" s="347" t="s">
        <v>2590</v>
      </c>
      <c r="E735" s="433">
        <v>45833</v>
      </c>
      <c r="F735" s="434">
        <v>0.45833333333333331</v>
      </c>
      <c r="G735" s="57" t="s">
        <v>2137</v>
      </c>
      <c r="H735" s="637" t="s">
        <v>2637</v>
      </c>
      <c r="I735" s="200" t="s">
        <v>1348</v>
      </c>
      <c r="J735" s="6" t="s">
        <v>2139</v>
      </c>
      <c r="K735" s="293">
        <v>45826</v>
      </c>
    </row>
    <row r="736" spans="1:11" ht="236.25" x14ac:dyDescent="0.25">
      <c r="A736" s="775">
        <v>734</v>
      </c>
      <c r="B736" s="156" t="s">
        <v>96</v>
      </c>
      <c r="C736" s="156" t="s">
        <v>97</v>
      </c>
      <c r="D736" s="638" t="s">
        <v>1395</v>
      </c>
      <c r="E736" s="293">
        <v>45831</v>
      </c>
      <c r="F736" s="423">
        <v>0.41666666666666669</v>
      </c>
      <c r="G736" s="299" t="s">
        <v>2065</v>
      </c>
      <c r="H736" s="299" t="s">
        <v>2638</v>
      </c>
      <c r="I736" s="299" t="s">
        <v>1398</v>
      </c>
      <c r="J736" s="299" t="s">
        <v>1399</v>
      </c>
      <c r="K736" s="293">
        <v>45826</v>
      </c>
    </row>
    <row r="737" spans="1:11" ht="283.5" x14ac:dyDescent="0.25">
      <c r="A737" s="775">
        <v>735</v>
      </c>
      <c r="B737" s="50" t="s">
        <v>899</v>
      </c>
      <c r="C737" s="50" t="s">
        <v>900</v>
      </c>
      <c r="D737" s="361" t="s">
        <v>2639</v>
      </c>
      <c r="E737" s="433">
        <v>45842</v>
      </c>
      <c r="F737" s="432" t="s">
        <v>1290</v>
      </c>
      <c r="G737" s="432" t="s">
        <v>2314</v>
      </c>
      <c r="H737" s="432" t="s">
        <v>1871</v>
      </c>
      <c r="I737" s="432" t="s">
        <v>1403</v>
      </c>
      <c r="J737" s="639" t="s">
        <v>2640</v>
      </c>
      <c r="K737" s="354">
        <v>45826</v>
      </c>
    </row>
    <row r="738" spans="1:11" ht="173.25" x14ac:dyDescent="0.25">
      <c r="A738" s="775">
        <v>736</v>
      </c>
      <c r="B738" s="5" t="s">
        <v>901</v>
      </c>
      <c r="C738" s="5" t="s">
        <v>902</v>
      </c>
      <c r="D738" s="299" t="s">
        <v>2641</v>
      </c>
      <c r="E738" s="406" t="s">
        <v>2642</v>
      </c>
      <c r="F738" s="329">
        <v>0.41666666666666669</v>
      </c>
      <c r="G738" s="344" t="s">
        <v>2643</v>
      </c>
      <c r="H738" s="344" t="s">
        <v>2644</v>
      </c>
      <c r="I738" s="299" t="s">
        <v>1236</v>
      </c>
      <c r="J738" s="344" t="s">
        <v>2645</v>
      </c>
      <c r="K738" s="293">
        <v>45826</v>
      </c>
    </row>
    <row r="739" spans="1:11" ht="204.75" x14ac:dyDescent="0.25">
      <c r="A739" s="775">
        <v>737</v>
      </c>
      <c r="B739" s="6" t="s">
        <v>16</v>
      </c>
      <c r="C739" s="5" t="s">
        <v>17</v>
      </c>
      <c r="D739" s="344" t="s">
        <v>1244</v>
      </c>
      <c r="E739" s="640">
        <v>45834</v>
      </c>
      <c r="F739" s="509" t="s">
        <v>1245</v>
      </c>
      <c r="G739" s="344" t="s">
        <v>1246</v>
      </c>
      <c r="H739" s="344" t="s">
        <v>3121</v>
      </c>
      <c r="I739" s="299" t="s">
        <v>1248</v>
      </c>
      <c r="J739" s="344" t="s">
        <v>1249</v>
      </c>
      <c r="K739" s="293">
        <v>45826</v>
      </c>
    </row>
    <row r="740" spans="1:11" ht="204.75" x14ac:dyDescent="0.25">
      <c r="A740" s="775">
        <v>738</v>
      </c>
      <c r="B740" s="6" t="s">
        <v>16</v>
      </c>
      <c r="C740" s="5" t="s">
        <v>17</v>
      </c>
      <c r="D740" s="344" t="s">
        <v>1244</v>
      </c>
      <c r="E740" s="467">
        <v>45833</v>
      </c>
      <c r="F740" s="423" t="s">
        <v>1245</v>
      </c>
      <c r="G740" s="344" t="s">
        <v>1246</v>
      </c>
      <c r="H740" s="344" t="s">
        <v>3122</v>
      </c>
      <c r="I740" s="299" t="s">
        <v>1248</v>
      </c>
      <c r="J740" s="344" t="s">
        <v>1249</v>
      </c>
      <c r="K740" s="293">
        <v>45826</v>
      </c>
    </row>
    <row r="741" spans="1:11" ht="204.75" x14ac:dyDescent="0.25">
      <c r="A741" s="775">
        <v>739</v>
      </c>
      <c r="B741" s="177" t="s">
        <v>16</v>
      </c>
      <c r="C741" s="178" t="s">
        <v>17</v>
      </c>
      <c r="D741" s="641" t="s">
        <v>1244</v>
      </c>
      <c r="E741" s="642">
        <v>45835</v>
      </c>
      <c r="F741" s="643" t="s">
        <v>1245</v>
      </c>
      <c r="G741" s="641" t="s">
        <v>1246</v>
      </c>
      <c r="H741" s="641" t="s">
        <v>3123</v>
      </c>
      <c r="I741" s="644" t="s">
        <v>1248</v>
      </c>
      <c r="J741" s="641" t="s">
        <v>1249</v>
      </c>
      <c r="K741" s="293">
        <v>45826</v>
      </c>
    </row>
    <row r="742" spans="1:11" ht="252" x14ac:dyDescent="0.25">
      <c r="A742" s="775">
        <v>740</v>
      </c>
      <c r="B742" s="6" t="s">
        <v>376</v>
      </c>
      <c r="C742" s="5" t="s">
        <v>377</v>
      </c>
      <c r="D742" s="344" t="s">
        <v>1806</v>
      </c>
      <c r="E742" s="645">
        <v>45835</v>
      </c>
      <c r="F742" s="313" t="s">
        <v>1273</v>
      </c>
      <c r="G742" s="311" t="s">
        <v>1807</v>
      </c>
      <c r="H742" s="311" t="s">
        <v>3124</v>
      </c>
      <c r="I742" s="314" t="s">
        <v>1710</v>
      </c>
      <c r="J742" s="311" t="s">
        <v>1249</v>
      </c>
      <c r="K742" s="293">
        <v>45826</v>
      </c>
    </row>
    <row r="743" spans="1:11" ht="63" x14ac:dyDescent="0.25">
      <c r="A743" s="775">
        <v>741</v>
      </c>
      <c r="B743" s="179" t="s">
        <v>903</v>
      </c>
      <c r="C743" s="180">
        <v>70740011429</v>
      </c>
      <c r="D743" s="646" t="s">
        <v>2646</v>
      </c>
      <c r="E743" s="559">
        <v>45841</v>
      </c>
      <c r="F743" s="647">
        <v>0.41666666666666669</v>
      </c>
      <c r="G743" s="648" t="s">
        <v>1406</v>
      </c>
      <c r="H743" s="367" t="s">
        <v>1407</v>
      </c>
      <c r="I743" s="613" t="s">
        <v>1408</v>
      </c>
      <c r="J743" s="235"/>
      <c r="K743" s="581">
        <v>45827</v>
      </c>
    </row>
    <row r="744" spans="1:11" ht="393.75" x14ac:dyDescent="0.25">
      <c r="A744" s="775">
        <v>742</v>
      </c>
      <c r="B744" s="3" t="s">
        <v>904</v>
      </c>
      <c r="C744" s="3" t="s">
        <v>905</v>
      </c>
      <c r="D744" s="301" t="s">
        <v>2647</v>
      </c>
      <c r="E744" s="296">
        <v>45835</v>
      </c>
      <c r="F744" s="297" t="s">
        <v>1410</v>
      </c>
      <c r="G744" s="304" t="s">
        <v>1590</v>
      </c>
      <c r="H744" s="469" t="s">
        <v>1591</v>
      </c>
      <c r="I744" s="436" t="s">
        <v>1213</v>
      </c>
      <c r="J744" s="649" t="s">
        <v>1592</v>
      </c>
      <c r="K744" s="650">
        <v>45827</v>
      </c>
    </row>
    <row r="745" spans="1:11" ht="409.5" x14ac:dyDescent="0.25">
      <c r="A745" s="775">
        <v>743</v>
      </c>
      <c r="B745" s="9" t="s">
        <v>453</v>
      </c>
      <c r="C745" s="10" t="s">
        <v>454</v>
      </c>
      <c r="D745" s="381" t="s">
        <v>1921</v>
      </c>
      <c r="E745" s="293" t="s">
        <v>2648</v>
      </c>
      <c r="F745" s="297" t="s">
        <v>1262</v>
      </c>
      <c r="G745" s="381" t="s">
        <v>1922</v>
      </c>
      <c r="H745" s="9" t="s">
        <v>2544</v>
      </c>
      <c r="I745" s="301" t="s">
        <v>1287</v>
      </c>
      <c r="J745" s="301" t="s">
        <v>1288</v>
      </c>
      <c r="K745" s="296">
        <v>45828</v>
      </c>
    </row>
    <row r="746" spans="1:11" ht="126" x14ac:dyDescent="0.25">
      <c r="A746" s="775">
        <v>744</v>
      </c>
      <c r="B746" s="156" t="s">
        <v>426</v>
      </c>
      <c r="C746" s="60" t="s">
        <v>427</v>
      </c>
      <c r="D746" s="321" t="s">
        <v>1884</v>
      </c>
      <c r="E746" s="307">
        <v>45846</v>
      </c>
      <c r="F746" s="308">
        <v>0.5</v>
      </c>
      <c r="G746" s="367" t="s">
        <v>1226</v>
      </c>
      <c r="H746" s="651" t="s">
        <v>2649</v>
      </c>
      <c r="I746" s="368" t="s">
        <v>1213</v>
      </c>
      <c r="J746" s="367" t="s">
        <v>1228</v>
      </c>
      <c r="K746" s="307">
        <v>45831</v>
      </c>
    </row>
    <row r="747" spans="1:11" ht="126" x14ac:dyDescent="0.25">
      <c r="A747" s="775">
        <v>745</v>
      </c>
      <c r="B747" s="181" t="s">
        <v>534</v>
      </c>
      <c r="C747" s="181">
        <v>130640006978</v>
      </c>
      <c r="D747" s="652" t="s">
        <v>2064</v>
      </c>
      <c r="E747" s="653">
        <v>45853</v>
      </c>
      <c r="F747" s="181" t="s">
        <v>1674</v>
      </c>
      <c r="G747" s="654" t="s">
        <v>2065</v>
      </c>
      <c r="H747" s="654" t="s">
        <v>2650</v>
      </c>
      <c r="I747" s="654" t="s">
        <v>1242</v>
      </c>
      <c r="J747" s="654" t="s">
        <v>1399</v>
      </c>
      <c r="K747" s="307">
        <v>45831</v>
      </c>
    </row>
    <row r="748" spans="1:11" ht="189" x14ac:dyDescent="0.25">
      <c r="A748" s="775">
        <v>746</v>
      </c>
      <c r="B748" s="181" t="s">
        <v>534</v>
      </c>
      <c r="C748" s="181">
        <v>130640006978</v>
      </c>
      <c r="D748" s="652" t="s">
        <v>2064</v>
      </c>
      <c r="E748" s="653">
        <v>45838</v>
      </c>
      <c r="F748" s="181" t="s">
        <v>1674</v>
      </c>
      <c r="G748" s="654" t="s">
        <v>2065</v>
      </c>
      <c r="H748" s="654" t="s">
        <v>2651</v>
      </c>
      <c r="I748" s="654" t="s">
        <v>1242</v>
      </c>
      <c r="J748" s="654" t="s">
        <v>1399</v>
      </c>
      <c r="K748" s="307">
        <v>45831</v>
      </c>
    </row>
    <row r="749" spans="1:11" ht="252" x14ac:dyDescent="0.25">
      <c r="A749" s="775">
        <v>747</v>
      </c>
      <c r="B749" s="6" t="s">
        <v>688</v>
      </c>
      <c r="C749" s="29" t="s">
        <v>689</v>
      </c>
      <c r="D749" s="299" t="s">
        <v>2271</v>
      </c>
      <c r="E749" s="439">
        <v>45846</v>
      </c>
      <c r="F749" s="444" t="s">
        <v>1375</v>
      </c>
      <c r="G749" s="6" t="s">
        <v>2272</v>
      </c>
      <c r="H749" s="444" t="s">
        <v>2652</v>
      </c>
      <c r="I749" s="444" t="s">
        <v>2274</v>
      </c>
      <c r="J749" s="444" t="s">
        <v>1802</v>
      </c>
      <c r="K749" s="307">
        <v>45831</v>
      </c>
    </row>
    <row r="750" spans="1:11" ht="378" x14ac:dyDescent="0.25">
      <c r="A750" s="775">
        <v>748</v>
      </c>
      <c r="B750" s="116" t="s">
        <v>906</v>
      </c>
      <c r="C750" s="149" t="s">
        <v>907</v>
      </c>
      <c r="D750" s="591" t="s">
        <v>2653</v>
      </c>
      <c r="E750" s="489">
        <v>45846</v>
      </c>
      <c r="F750" s="655" t="s">
        <v>2654</v>
      </c>
      <c r="G750" s="499" t="s">
        <v>1497</v>
      </c>
      <c r="H750" s="499" t="s">
        <v>2022</v>
      </c>
      <c r="I750" s="592" t="s">
        <v>1494</v>
      </c>
      <c r="J750" s="1" t="s">
        <v>1495</v>
      </c>
      <c r="K750" s="307">
        <v>45832</v>
      </c>
    </row>
    <row r="751" spans="1:11" ht="126" x14ac:dyDescent="0.25">
      <c r="A751" s="775">
        <v>749</v>
      </c>
      <c r="B751" s="29" t="s">
        <v>813</v>
      </c>
      <c r="C751" s="29" t="s">
        <v>814</v>
      </c>
      <c r="D751" s="444" t="s">
        <v>2470</v>
      </c>
      <c r="E751" s="439">
        <v>45846</v>
      </c>
      <c r="F751" s="445">
        <v>0.4375</v>
      </c>
      <c r="G751" s="444" t="s">
        <v>2471</v>
      </c>
      <c r="H751" s="444" t="s">
        <v>2514</v>
      </c>
      <c r="I751" s="305" t="s">
        <v>1213</v>
      </c>
      <c r="J751" s="444" t="s">
        <v>1271</v>
      </c>
      <c r="K751" s="307">
        <v>45832</v>
      </c>
    </row>
    <row r="752" spans="1:11" ht="126" x14ac:dyDescent="0.25">
      <c r="A752" s="775">
        <v>750</v>
      </c>
      <c r="B752" s="3" t="s">
        <v>908</v>
      </c>
      <c r="C752" s="3" t="s">
        <v>909</v>
      </c>
      <c r="D752" s="301" t="s">
        <v>2655</v>
      </c>
      <c r="E752" s="296">
        <v>45847</v>
      </c>
      <c r="F752" s="297">
        <v>0.5</v>
      </c>
      <c r="G752" s="304" t="s">
        <v>2656</v>
      </c>
      <c r="H752" s="301" t="s">
        <v>2657</v>
      </c>
      <c r="I752" s="304" t="s">
        <v>1213</v>
      </c>
      <c r="J752" s="656" t="s">
        <v>2658</v>
      </c>
      <c r="K752" s="307">
        <v>45832</v>
      </c>
    </row>
    <row r="753" spans="1:11" ht="236.25" x14ac:dyDescent="0.25">
      <c r="A753" s="775">
        <v>751</v>
      </c>
      <c r="B753" s="29" t="s">
        <v>910</v>
      </c>
      <c r="C753" s="29" t="s">
        <v>911</v>
      </c>
      <c r="D753" s="444" t="s">
        <v>2659</v>
      </c>
      <c r="E753" s="293">
        <v>45852</v>
      </c>
      <c r="F753" s="301" t="s">
        <v>1290</v>
      </c>
      <c r="G753" s="444" t="s">
        <v>1274</v>
      </c>
      <c r="H753" s="299" t="s">
        <v>2660</v>
      </c>
      <c r="I753" s="444" t="s">
        <v>2661</v>
      </c>
      <c r="J753" s="344" t="s">
        <v>2662</v>
      </c>
      <c r="K753" s="307">
        <v>45834</v>
      </c>
    </row>
    <row r="754" spans="1:11" ht="189" x14ac:dyDescent="0.25">
      <c r="A754" s="775">
        <v>752</v>
      </c>
      <c r="B754" s="181" t="s">
        <v>912</v>
      </c>
      <c r="C754" s="181" t="s">
        <v>913</v>
      </c>
      <c r="D754" s="654" t="s">
        <v>2663</v>
      </c>
      <c r="E754" s="653">
        <v>45856</v>
      </c>
      <c r="F754" s="654" t="s">
        <v>1674</v>
      </c>
      <c r="G754" s="654" t="s">
        <v>2664</v>
      </c>
      <c r="H754" s="654" t="s">
        <v>2665</v>
      </c>
      <c r="I754" s="654" t="s">
        <v>2666</v>
      </c>
      <c r="J754" s="654" t="s">
        <v>2667</v>
      </c>
      <c r="K754" s="307">
        <v>45834</v>
      </c>
    </row>
    <row r="755" spans="1:11" ht="126" x14ac:dyDescent="0.25">
      <c r="A755" s="775">
        <v>753</v>
      </c>
      <c r="B755" s="156" t="s">
        <v>8</v>
      </c>
      <c r="C755" s="5">
        <v>51140006470</v>
      </c>
      <c r="D755" s="301" t="s">
        <v>1225</v>
      </c>
      <c r="E755" s="296">
        <v>45849</v>
      </c>
      <c r="F755" s="297">
        <v>0.625</v>
      </c>
      <c r="G755" s="301" t="s">
        <v>1226</v>
      </c>
      <c r="H755" s="299" t="s">
        <v>2668</v>
      </c>
      <c r="I755" s="299" t="s">
        <v>1213</v>
      </c>
      <c r="J755" s="301" t="s">
        <v>1228</v>
      </c>
      <c r="K755" s="307">
        <v>45834</v>
      </c>
    </row>
    <row r="756" spans="1:11" ht="126" x14ac:dyDescent="0.25">
      <c r="A756" s="775">
        <v>754</v>
      </c>
      <c r="B756" s="156" t="s">
        <v>48</v>
      </c>
      <c r="C756" s="5">
        <v>51140006470</v>
      </c>
      <c r="D756" s="469" t="s">
        <v>1323</v>
      </c>
      <c r="E756" s="439">
        <v>45849</v>
      </c>
      <c r="F756" s="445">
        <v>0.45833333333333331</v>
      </c>
      <c r="G756" s="444" t="s">
        <v>1226</v>
      </c>
      <c r="H756" s="299" t="s">
        <v>2668</v>
      </c>
      <c r="I756" s="299" t="s">
        <v>1213</v>
      </c>
      <c r="J756" s="301" t="s">
        <v>1228</v>
      </c>
      <c r="K756" s="307">
        <v>45834</v>
      </c>
    </row>
    <row r="757" spans="1:11" ht="126" x14ac:dyDescent="0.25">
      <c r="A757" s="775">
        <v>755</v>
      </c>
      <c r="B757" s="156" t="s">
        <v>135</v>
      </c>
      <c r="C757" s="5">
        <v>60440004592</v>
      </c>
      <c r="D757" s="657" t="s">
        <v>1457</v>
      </c>
      <c r="E757" s="439">
        <v>45849</v>
      </c>
      <c r="F757" s="445">
        <v>0.41666666666666669</v>
      </c>
      <c r="G757" s="444" t="s">
        <v>1226</v>
      </c>
      <c r="H757" s="299" t="s">
        <v>1458</v>
      </c>
      <c r="I757" s="299" t="s">
        <v>1213</v>
      </c>
      <c r="J757" s="301" t="s">
        <v>1228</v>
      </c>
      <c r="K757" s="307">
        <v>45834</v>
      </c>
    </row>
    <row r="758" spans="1:11" ht="173.25" x14ac:dyDescent="0.25">
      <c r="A758" s="775">
        <v>756</v>
      </c>
      <c r="B758" s="47" t="s">
        <v>779</v>
      </c>
      <c r="C758" s="47">
        <v>161240003570</v>
      </c>
      <c r="D758" s="444" t="s">
        <v>2410</v>
      </c>
      <c r="E758" s="439">
        <v>45854</v>
      </c>
      <c r="F758" s="444" t="s">
        <v>1375</v>
      </c>
      <c r="G758" s="444" t="s">
        <v>1376</v>
      </c>
      <c r="H758" s="444" t="s">
        <v>2581</v>
      </c>
      <c r="I758" s="658" t="s">
        <v>1312</v>
      </c>
      <c r="J758" s="658" t="s">
        <v>1605</v>
      </c>
      <c r="K758" s="659">
        <v>45834</v>
      </c>
    </row>
    <row r="759" spans="1:11" ht="94.5" x14ac:dyDescent="0.25">
      <c r="A759" s="775">
        <v>757</v>
      </c>
      <c r="B759" s="182" t="s">
        <v>914</v>
      </c>
      <c r="C759" s="29">
        <v>600700572495</v>
      </c>
      <c r="D759" s="444" t="s">
        <v>2669</v>
      </c>
      <c r="E759" s="439">
        <v>45852</v>
      </c>
      <c r="F759" s="445">
        <v>0.60416666666666663</v>
      </c>
      <c r="G759" s="444" t="s">
        <v>1749</v>
      </c>
      <c r="H759" s="301" t="s">
        <v>2670</v>
      </c>
      <c r="I759" s="444" t="s">
        <v>1751</v>
      </c>
      <c r="J759" s="444" t="s">
        <v>1752</v>
      </c>
      <c r="K759" s="307">
        <v>45834</v>
      </c>
    </row>
    <row r="760" spans="1:11" ht="94.5" x14ac:dyDescent="0.25">
      <c r="A760" s="775">
        <v>758</v>
      </c>
      <c r="B760" s="182" t="s">
        <v>915</v>
      </c>
      <c r="C760" s="29">
        <v>600900578568</v>
      </c>
      <c r="D760" s="444" t="s">
        <v>2671</v>
      </c>
      <c r="E760" s="439">
        <v>45852</v>
      </c>
      <c r="F760" s="445">
        <v>0.60416666666666663</v>
      </c>
      <c r="G760" s="444" t="s">
        <v>1749</v>
      </c>
      <c r="H760" s="301" t="s">
        <v>2670</v>
      </c>
      <c r="I760" s="444" t="s">
        <v>1751</v>
      </c>
      <c r="J760" s="444" t="s">
        <v>1752</v>
      </c>
      <c r="K760" s="659">
        <v>45834</v>
      </c>
    </row>
    <row r="761" spans="1:11" ht="94.5" x14ac:dyDescent="0.25">
      <c r="A761" s="775">
        <v>759</v>
      </c>
      <c r="B761" s="182" t="s">
        <v>916</v>
      </c>
      <c r="C761" s="29">
        <v>600400565953</v>
      </c>
      <c r="D761" s="444" t="s">
        <v>2672</v>
      </c>
      <c r="E761" s="439">
        <v>45852</v>
      </c>
      <c r="F761" s="445">
        <v>0.60416666666666663</v>
      </c>
      <c r="G761" s="444" t="s">
        <v>1749</v>
      </c>
      <c r="H761" s="301" t="s">
        <v>2670</v>
      </c>
      <c r="I761" s="444" t="s">
        <v>1751</v>
      </c>
      <c r="J761" s="444" t="s">
        <v>1752</v>
      </c>
      <c r="K761" s="307">
        <v>45834</v>
      </c>
    </row>
    <row r="762" spans="1:11" ht="110.25" x14ac:dyDescent="0.25">
      <c r="A762" s="775">
        <v>760</v>
      </c>
      <c r="B762" s="6" t="s">
        <v>917</v>
      </c>
      <c r="C762" s="6" t="s">
        <v>918</v>
      </c>
      <c r="D762" s="299" t="s">
        <v>2673</v>
      </c>
      <c r="E762" s="296">
        <v>45848</v>
      </c>
      <c r="F762" s="297" t="s">
        <v>1410</v>
      </c>
      <c r="G762" s="304" t="s">
        <v>1411</v>
      </c>
      <c r="H762" s="301" t="s">
        <v>2674</v>
      </c>
      <c r="I762" s="304" t="s">
        <v>1413</v>
      </c>
      <c r="J762" s="301">
        <v>87086777821</v>
      </c>
      <c r="K762" s="307">
        <v>45835</v>
      </c>
    </row>
    <row r="763" spans="1:11" ht="110.25" x14ac:dyDescent="0.25">
      <c r="A763" s="775">
        <v>761</v>
      </c>
      <c r="B763" s="6" t="s">
        <v>919</v>
      </c>
      <c r="C763" s="6" t="s">
        <v>920</v>
      </c>
      <c r="D763" s="299" t="s">
        <v>2675</v>
      </c>
      <c r="E763" s="296">
        <v>45848</v>
      </c>
      <c r="F763" s="491" t="s">
        <v>1375</v>
      </c>
      <c r="G763" s="304" t="s">
        <v>1411</v>
      </c>
      <c r="H763" s="301" t="s">
        <v>2674</v>
      </c>
      <c r="I763" s="304" t="s">
        <v>1413</v>
      </c>
      <c r="J763" s="301">
        <v>87086777821</v>
      </c>
      <c r="K763" s="494">
        <v>45835</v>
      </c>
    </row>
    <row r="764" spans="1:11" ht="110.25" x14ac:dyDescent="0.25">
      <c r="A764" s="775">
        <v>762</v>
      </c>
      <c r="B764" s="6" t="s">
        <v>921</v>
      </c>
      <c r="C764" s="6" t="s">
        <v>922</v>
      </c>
      <c r="D764" s="299" t="s">
        <v>2676</v>
      </c>
      <c r="E764" s="296">
        <v>45848</v>
      </c>
      <c r="F764" s="491" t="s">
        <v>1309</v>
      </c>
      <c r="G764" s="304" t="s">
        <v>1411</v>
      </c>
      <c r="H764" s="301" t="s">
        <v>2674</v>
      </c>
      <c r="I764" s="304" t="s">
        <v>1413</v>
      </c>
      <c r="J764" s="301">
        <v>87086777821</v>
      </c>
      <c r="K764" s="307">
        <v>45835</v>
      </c>
    </row>
    <row r="765" spans="1:11" ht="110.25" x14ac:dyDescent="0.25">
      <c r="A765" s="775">
        <v>763</v>
      </c>
      <c r="B765" s="6" t="s">
        <v>923</v>
      </c>
      <c r="C765" s="6" t="s">
        <v>924</v>
      </c>
      <c r="D765" s="299" t="s">
        <v>2677</v>
      </c>
      <c r="E765" s="296">
        <v>45848</v>
      </c>
      <c r="F765" s="491" t="s">
        <v>1332</v>
      </c>
      <c r="G765" s="304" t="s">
        <v>1411</v>
      </c>
      <c r="H765" s="301" t="s">
        <v>2674</v>
      </c>
      <c r="I765" s="304" t="s">
        <v>1413</v>
      </c>
      <c r="J765" s="301">
        <v>87086777821</v>
      </c>
      <c r="K765" s="494">
        <v>45835</v>
      </c>
    </row>
    <row r="766" spans="1:11" ht="110.25" x14ac:dyDescent="0.25">
      <c r="A766" s="775">
        <v>764</v>
      </c>
      <c r="B766" s="6" t="s">
        <v>925</v>
      </c>
      <c r="C766" s="6" t="s">
        <v>926</v>
      </c>
      <c r="D766" s="299" t="s">
        <v>2678</v>
      </c>
      <c r="E766" s="296">
        <v>45848</v>
      </c>
      <c r="F766" s="491" t="s">
        <v>1543</v>
      </c>
      <c r="G766" s="304" t="s">
        <v>1411</v>
      </c>
      <c r="H766" s="301" t="s">
        <v>2674</v>
      </c>
      <c r="I766" s="304" t="s">
        <v>1413</v>
      </c>
      <c r="J766" s="301">
        <v>87086777821</v>
      </c>
      <c r="K766" s="307">
        <v>45835</v>
      </c>
    </row>
    <row r="767" spans="1:11" ht="110.25" x14ac:dyDescent="0.25">
      <c r="A767" s="775">
        <v>765</v>
      </c>
      <c r="B767" s="6" t="s">
        <v>927</v>
      </c>
      <c r="C767" s="6" t="s">
        <v>928</v>
      </c>
      <c r="D767" s="299" t="s">
        <v>2679</v>
      </c>
      <c r="E767" s="296">
        <v>45848</v>
      </c>
      <c r="F767" s="491" t="s">
        <v>1545</v>
      </c>
      <c r="G767" s="304" t="s">
        <v>1411</v>
      </c>
      <c r="H767" s="301" t="s">
        <v>2674</v>
      </c>
      <c r="I767" s="304" t="s">
        <v>1413</v>
      </c>
      <c r="J767" s="301">
        <v>87086777821</v>
      </c>
      <c r="K767" s="494">
        <v>45835</v>
      </c>
    </row>
    <row r="768" spans="1:11" ht="110.25" x14ac:dyDescent="0.25">
      <c r="A768" s="775">
        <v>766</v>
      </c>
      <c r="B768" s="6" t="s">
        <v>929</v>
      </c>
      <c r="C768" s="183" t="s">
        <v>930</v>
      </c>
      <c r="D768" s="299" t="s">
        <v>2680</v>
      </c>
      <c r="E768" s="296">
        <v>45848</v>
      </c>
      <c r="F768" s="491" t="s">
        <v>2681</v>
      </c>
      <c r="G768" s="304" t="s">
        <v>1411</v>
      </c>
      <c r="H768" s="295" t="s">
        <v>2674</v>
      </c>
      <c r="I768" s="304" t="s">
        <v>1413</v>
      </c>
      <c r="J768" s="301">
        <v>87086777821</v>
      </c>
      <c r="K768" s="307">
        <v>45835</v>
      </c>
    </row>
    <row r="769" spans="1:11" ht="126" x14ac:dyDescent="0.25">
      <c r="A769" s="775">
        <v>767</v>
      </c>
      <c r="B769" s="77" t="s">
        <v>571</v>
      </c>
      <c r="C769" s="184" t="s">
        <v>572</v>
      </c>
      <c r="D769" s="5" t="s">
        <v>2114</v>
      </c>
      <c r="E769" s="296">
        <v>45847</v>
      </c>
      <c r="F769" s="301" t="s">
        <v>1245</v>
      </c>
      <c r="G769" s="344" t="s">
        <v>1460</v>
      </c>
      <c r="H769" s="337" t="s">
        <v>2115</v>
      </c>
      <c r="I769" s="305" t="s">
        <v>1213</v>
      </c>
      <c r="J769" s="311">
        <v>2483883</v>
      </c>
      <c r="K769" s="494">
        <v>45835</v>
      </c>
    </row>
    <row r="770" spans="1:11" ht="362.25" x14ac:dyDescent="0.25">
      <c r="A770" s="775">
        <v>768</v>
      </c>
      <c r="B770" s="29" t="s">
        <v>853</v>
      </c>
      <c r="C770" s="29" t="s">
        <v>854</v>
      </c>
      <c r="D770" s="444" t="s">
        <v>2547</v>
      </c>
      <c r="E770" s="439">
        <v>45848</v>
      </c>
      <c r="F770" s="445">
        <v>0.4375</v>
      </c>
      <c r="G770" s="444" t="s">
        <v>2548</v>
      </c>
      <c r="H770" s="444" t="s">
        <v>1846</v>
      </c>
      <c r="I770" s="305" t="s">
        <v>1213</v>
      </c>
      <c r="J770" s="444" t="s">
        <v>1271</v>
      </c>
      <c r="K770" s="307">
        <v>45835</v>
      </c>
    </row>
    <row r="771" spans="1:11" ht="157.5" x14ac:dyDescent="0.25">
      <c r="A771" s="775">
        <v>769</v>
      </c>
      <c r="B771" s="1" t="s">
        <v>488</v>
      </c>
      <c r="C771" s="1">
        <v>120640002923</v>
      </c>
      <c r="D771" s="499" t="s">
        <v>1987</v>
      </c>
      <c r="E771" s="530">
        <v>45847</v>
      </c>
      <c r="F771" s="578" t="s">
        <v>1262</v>
      </c>
      <c r="G771" s="499" t="s">
        <v>1988</v>
      </c>
      <c r="H771" s="499" t="s">
        <v>2682</v>
      </c>
      <c r="I771" s="499" t="s">
        <v>1990</v>
      </c>
      <c r="J771" s="499" t="s">
        <v>1991</v>
      </c>
      <c r="K771" s="494">
        <v>45835</v>
      </c>
    </row>
    <row r="772" spans="1:11" ht="141.75" x14ac:dyDescent="0.25">
      <c r="A772" s="775">
        <v>770</v>
      </c>
      <c r="B772" s="777" t="s">
        <v>303</v>
      </c>
      <c r="C772" s="777" t="s">
        <v>931</v>
      </c>
      <c r="D772" s="778" t="s">
        <v>2683</v>
      </c>
      <c r="E772" s="779">
        <v>45835</v>
      </c>
      <c r="F772" s="780">
        <v>0.41666666666666669</v>
      </c>
      <c r="G772" s="781" t="s">
        <v>2684</v>
      </c>
      <c r="H772" s="782" t="s">
        <v>2685</v>
      </c>
      <c r="I772" s="781" t="s">
        <v>1714</v>
      </c>
      <c r="J772" s="783" t="s">
        <v>1715</v>
      </c>
      <c r="K772" s="784">
        <v>45835</v>
      </c>
    </row>
    <row r="773" spans="1:11" ht="126" x14ac:dyDescent="0.25">
      <c r="A773" s="775">
        <v>771</v>
      </c>
      <c r="B773" s="6" t="s">
        <v>516</v>
      </c>
      <c r="C773" s="6">
        <v>130740013002</v>
      </c>
      <c r="D773" s="299" t="s">
        <v>2025</v>
      </c>
      <c r="E773" s="293">
        <v>45848</v>
      </c>
      <c r="F773" s="299" t="s">
        <v>1273</v>
      </c>
      <c r="G773" s="299" t="s">
        <v>2026</v>
      </c>
      <c r="H773" s="299" t="s">
        <v>2686</v>
      </c>
      <c r="I773" s="408" t="s">
        <v>1213</v>
      </c>
      <c r="J773" s="344" t="s">
        <v>1344</v>
      </c>
      <c r="K773" s="494">
        <v>45835</v>
      </c>
    </row>
    <row r="774" spans="1:11" ht="141.75" x14ac:dyDescent="0.25">
      <c r="A774" s="775">
        <v>772</v>
      </c>
      <c r="B774" s="29" t="s">
        <v>932</v>
      </c>
      <c r="C774" s="29" t="s">
        <v>933</v>
      </c>
      <c r="D774" s="444" t="s">
        <v>2687</v>
      </c>
      <c r="E774" s="439">
        <v>45839</v>
      </c>
      <c r="F774" s="445">
        <v>0.41666666666666669</v>
      </c>
      <c r="G774" s="304" t="s">
        <v>1590</v>
      </c>
      <c r="H774" s="444" t="s">
        <v>1428</v>
      </c>
      <c r="I774" s="305" t="s">
        <v>1213</v>
      </c>
      <c r="J774" s="587" t="s">
        <v>1592</v>
      </c>
      <c r="K774" s="307">
        <v>45835</v>
      </c>
    </row>
    <row r="775" spans="1:11" ht="362.25" x14ac:dyDescent="0.25">
      <c r="A775" s="775">
        <v>773</v>
      </c>
      <c r="B775" s="29" t="s">
        <v>934</v>
      </c>
      <c r="C775" s="29" t="s">
        <v>935</v>
      </c>
      <c r="D775" s="444" t="s">
        <v>2688</v>
      </c>
      <c r="E775" s="447">
        <v>45852</v>
      </c>
      <c r="F775" s="448">
        <v>0.5</v>
      </c>
      <c r="G775" s="446" t="s">
        <v>2689</v>
      </c>
      <c r="H775" s="446" t="s">
        <v>2690</v>
      </c>
      <c r="I775" s="660" t="s">
        <v>1213</v>
      </c>
      <c r="J775" s="446" t="s">
        <v>1514</v>
      </c>
      <c r="K775" s="447">
        <v>45838</v>
      </c>
    </row>
    <row r="776" spans="1:11" ht="110.25" x14ac:dyDescent="0.25">
      <c r="A776" s="775">
        <v>774</v>
      </c>
      <c r="B776" s="2" t="s">
        <v>936</v>
      </c>
      <c r="C776" s="2">
        <v>931140000435</v>
      </c>
      <c r="D776" s="299" t="s">
        <v>2691</v>
      </c>
      <c r="E776" s="293">
        <v>45852</v>
      </c>
      <c r="F776" s="297" t="s">
        <v>1410</v>
      </c>
      <c r="G776" s="304" t="s">
        <v>1538</v>
      </c>
      <c r="H776" s="301" t="s">
        <v>2692</v>
      </c>
      <c r="I776" s="304" t="s">
        <v>1413</v>
      </c>
      <c r="J776" s="301">
        <v>87022418567</v>
      </c>
      <c r="K776" s="447">
        <v>45838</v>
      </c>
    </row>
    <row r="777" spans="1:11" ht="110.25" x14ac:dyDescent="0.25">
      <c r="A777" s="775">
        <v>775</v>
      </c>
      <c r="B777" s="185" t="s">
        <v>937</v>
      </c>
      <c r="C777" s="186" t="s">
        <v>938</v>
      </c>
      <c r="D777" s="299" t="s">
        <v>2693</v>
      </c>
      <c r="E777" s="467">
        <v>45852</v>
      </c>
      <c r="F777" s="297" t="s">
        <v>1410</v>
      </c>
      <c r="G777" s="304" t="s">
        <v>1538</v>
      </c>
      <c r="H777" s="301" t="s">
        <v>2692</v>
      </c>
      <c r="I777" s="304" t="s">
        <v>1413</v>
      </c>
      <c r="J777" s="301">
        <v>87022418567</v>
      </c>
      <c r="K777" s="447">
        <v>45838</v>
      </c>
    </row>
    <row r="778" spans="1:11" ht="110.25" x14ac:dyDescent="0.25">
      <c r="A778" s="775">
        <v>776</v>
      </c>
      <c r="B778" s="2" t="s">
        <v>939</v>
      </c>
      <c r="C778" s="186" t="s">
        <v>940</v>
      </c>
      <c r="D778" s="299" t="s">
        <v>2694</v>
      </c>
      <c r="E778" s="467">
        <v>45852</v>
      </c>
      <c r="F778" s="297" t="s">
        <v>1410</v>
      </c>
      <c r="G778" s="304" t="s">
        <v>1538</v>
      </c>
      <c r="H778" s="301" t="s">
        <v>2692</v>
      </c>
      <c r="I778" s="304" t="s">
        <v>1413</v>
      </c>
      <c r="J778" s="301">
        <v>87022418567</v>
      </c>
      <c r="K778" s="447">
        <v>45838</v>
      </c>
    </row>
    <row r="779" spans="1:11" ht="110.25" x14ac:dyDescent="0.25">
      <c r="A779" s="775">
        <v>777</v>
      </c>
      <c r="B779" s="187" t="s">
        <v>941</v>
      </c>
      <c r="C779" s="188" t="s">
        <v>942</v>
      </c>
      <c r="D779" s="299" t="s">
        <v>2695</v>
      </c>
      <c r="E779" s="467">
        <v>45852</v>
      </c>
      <c r="F779" s="297" t="s">
        <v>1410</v>
      </c>
      <c r="G779" s="304" t="s">
        <v>1538</v>
      </c>
      <c r="H779" s="301" t="s">
        <v>2692</v>
      </c>
      <c r="I779" s="304" t="s">
        <v>1413</v>
      </c>
      <c r="J779" s="301">
        <v>87022418567</v>
      </c>
      <c r="K779" s="447">
        <v>45838</v>
      </c>
    </row>
    <row r="780" spans="1:11" ht="110.25" x14ac:dyDescent="0.25">
      <c r="A780" s="775">
        <v>778</v>
      </c>
      <c r="B780" s="6" t="s">
        <v>943</v>
      </c>
      <c r="C780" s="6" t="s">
        <v>944</v>
      </c>
      <c r="D780" s="299" t="s">
        <v>2696</v>
      </c>
      <c r="E780" s="293">
        <v>45852</v>
      </c>
      <c r="F780" s="297" t="s">
        <v>1410</v>
      </c>
      <c r="G780" s="304" t="s">
        <v>1538</v>
      </c>
      <c r="H780" s="301" t="s">
        <v>1412</v>
      </c>
      <c r="I780" s="304" t="s">
        <v>1413</v>
      </c>
      <c r="J780" s="301">
        <v>87022418567</v>
      </c>
      <c r="K780" s="447">
        <v>45838</v>
      </c>
    </row>
    <row r="781" spans="1:11" ht="110.25" x14ac:dyDescent="0.25">
      <c r="A781" s="775">
        <v>779</v>
      </c>
      <c r="B781" s="2" t="s">
        <v>945</v>
      </c>
      <c r="C781" s="1" t="s">
        <v>946</v>
      </c>
      <c r="D781" s="299" t="s">
        <v>2697</v>
      </c>
      <c r="E781" s="293">
        <v>45854</v>
      </c>
      <c r="F781" s="297" t="s">
        <v>1410</v>
      </c>
      <c r="G781" s="304" t="s">
        <v>1538</v>
      </c>
      <c r="H781" s="301" t="s">
        <v>2698</v>
      </c>
      <c r="I781" s="304" t="s">
        <v>1413</v>
      </c>
      <c r="J781" s="301">
        <v>87022418567</v>
      </c>
      <c r="K781" s="296">
        <v>45838</v>
      </c>
    </row>
    <row r="782" spans="1:11" ht="110.25" x14ac:dyDescent="0.25">
      <c r="A782" s="775">
        <v>780</v>
      </c>
      <c r="B782" s="1" t="s">
        <v>947</v>
      </c>
      <c r="C782" s="1" t="s">
        <v>628</v>
      </c>
      <c r="D782" s="299" t="s">
        <v>2699</v>
      </c>
      <c r="E782" s="293">
        <v>45854</v>
      </c>
      <c r="F782" s="297" t="s">
        <v>1410</v>
      </c>
      <c r="G782" s="304" t="s">
        <v>1538</v>
      </c>
      <c r="H782" s="301" t="s">
        <v>2698</v>
      </c>
      <c r="I782" s="304" t="s">
        <v>1413</v>
      </c>
      <c r="J782" s="301">
        <v>87022418567</v>
      </c>
      <c r="K782" s="296">
        <v>45838</v>
      </c>
    </row>
    <row r="783" spans="1:11" ht="362.25" x14ac:dyDescent="0.25">
      <c r="A783" s="775">
        <v>781</v>
      </c>
      <c r="B783" s="29" t="s">
        <v>934</v>
      </c>
      <c r="C783" s="47" t="s">
        <v>935</v>
      </c>
      <c r="D783" s="658" t="s">
        <v>2688</v>
      </c>
      <c r="E783" s="417">
        <v>45852</v>
      </c>
      <c r="F783" s="448">
        <v>0.5</v>
      </c>
      <c r="G783" s="446" t="s">
        <v>2689</v>
      </c>
      <c r="H783" s="446" t="s">
        <v>2690</v>
      </c>
      <c r="I783" s="660" t="s">
        <v>1213</v>
      </c>
      <c r="J783" s="446" t="s">
        <v>1514</v>
      </c>
      <c r="K783" s="447">
        <v>45839</v>
      </c>
    </row>
    <row r="784" spans="1:11" ht="393.75" x14ac:dyDescent="0.25">
      <c r="A784" s="775">
        <v>782</v>
      </c>
      <c r="B784" s="3" t="s">
        <v>948</v>
      </c>
      <c r="C784" s="3" t="s">
        <v>949</v>
      </c>
      <c r="D784" s="301" t="s">
        <v>2700</v>
      </c>
      <c r="E784" s="439">
        <v>45853</v>
      </c>
      <c r="F784" s="325" t="s">
        <v>1410</v>
      </c>
      <c r="G784" s="311" t="s">
        <v>2387</v>
      </c>
      <c r="H784" s="311" t="s">
        <v>2701</v>
      </c>
      <c r="I784" s="314" t="s">
        <v>1782</v>
      </c>
      <c r="J784" s="661" t="s">
        <v>1783</v>
      </c>
      <c r="K784" s="447">
        <v>45839</v>
      </c>
    </row>
    <row r="785" spans="1:11" ht="126" x14ac:dyDescent="0.25">
      <c r="A785" s="775">
        <v>783</v>
      </c>
      <c r="B785" s="29" t="s">
        <v>950</v>
      </c>
      <c r="C785" s="29">
        <v>161140014512</v>
      </c>
      <c r="D785" s="444" t="s">
        <v>2702</v>
      </c>
      <c r="E785" s="439">
        <v>45860</v>
      </c>
      <c r="F785" s="445">
        <v>0.45833333333333331</v>
      </c>
      <c r="G785" s="444" t="s">
        <v>1376</v>
      </c>
      <c r="H785" s="444" t="s">
        <v>2703</v>
      </c>
      <c r="I785" s="444" t="s">
        <v>1312</v>
      </c>
      <c r="J785" s="444" t="s">
        <v>1605</v>
      </c>
      <c r="K785" s="447">
        <v>45839</v>
      </c>
    </row>
    <row r="786" spans="1:11" ht="252" x14ac:dyDescent="0.25">
      <c r="A786" s="775">
        <v>784</v>
      </c>
      <c r="B786" s="6" t="s">
        <v>951</v>
      </c>
      <c r="C786" s="29" t="s">
        <v>678</v>
      </c>
      <c r="D786" s="299" t="s">
        <v>2704</v>
      </c>
      <c r="E786" s="439">
        <v>45852</v>
      </c>
      <c r="F786" s="444" t="s">
        <v>1375</v>
      </c>
      <c r="G786" s="6" t="s">
        <v>2272</v>
      </c>
      <c r="H786" s="444" t="s">
        <v>2652</v>
      </c>
      <c r="I786" s="444" t="s">
        <v>2274</v>
      </c>
      <c r="J786" s="444" t="s">
        <v>1802</v>
      </c>
      <c r="K786" s="447">
        <v>45839</v>
      </c>
    </row>
    <row r="787" spans="1:11" ht="204.75" x14ac:dyDescent="0.25">
      <c r="A787" s="775">
        <v>785</v>
      </c>
      <c r="B787" s="70" t="s">
        <v>952</v>
      </c>
      <c r="C787" s="70" t="s">
        <v>603</v>
      </c>
      <c r="D787" s="580" t="s">
        <v>2705</v>
      </c>
      <c r="E787" s="581">
        <v>45853</v>
      </c>
      <c r="F787" s="580" t="s">
        <v>1375</v>
      </c>
      <c r="G787" s="580" t="s">
        <v>2706</v>
      </c>
      <c r="H787" s="580" t="s">
        <v>2707</v>
      </c>
      <c r="I787" s="580" t="s">
        <v>1312</v>
      </c>
      <c r="J787" s="580" t="s">
        <v>2708</v>
      </c>
      <c r="K787" s="447">
        <v>45839</v>
      </c>
    </row>
    <row r="788" spans="1:11" ht="204.75" x14ac:dyDescent="0.25">
      <c r="A788" s="775">
        <v>786</v>
      </c>
      <c r="B788" s="70" t="s">
        <v>953</v>
      </c>
      <c r="C788" s="70" t="s">
        <v>613</v>
      </c>
      <c r="D788" s="580" t="s">
        <v>2709</v>
      </c>
      <c r="E788" s="581">
        <v>45853</v>
      </c>
      <c r="F788" s="580" t="s">
        <v>1332</v>
      </c>
      <c r="G788" s="580" t="s">
        <v>2706</v>
      </c>
      <c r="H788" s="580" t="s">
        <v>2710</v>
      </c>
      <c r="I788" s="580" t="s">
        <v>1312</v>
      </c>
      <c r="J788" s="580" t="s">
        <v>2708</v>
      </c>
      <c r="K788" s="447">
        <v>45839</v>
      </c>
    </row>
    <row r="789" spans="1:11" ht="126" x14ac:dyDescent="0.25">
      <c r="A789" s="775">
        <v>787</v>
      </c>
      <c r="B789" s="70" t="s">
        <v>832</v>
      </c>
      <c r="C789" s="70" t="s">
        <v>833</v>
      </c>
      <c r="D789" s="580" t="s">
        <v>2513</v>
      </c>
      <c r="E789" s="581">
        <v>45853</v>
      </c>
      <c r="F789" s="610">
        <v>0.5</v>
      </c>
      <c r="G789" s="304" t="s">
        <v>1427</v>
      </c>
      <c r="H789" s="580" t="s">
        <v>2514</v>
      </c>
      <c r="I789" s="305" t="s">
        <v>1213</v>
      </c>
      <c r="J789" s="580" t="s">
        <v>1429</v>
      </c>
      <c r="K789" s="447">
        <v>45839</v>
      </c>
    </row>
    <row r="790" spans="1:11" ht="126" x14ac:dyDescent="0.25">
      <c r="A790" s="775">
        <v>788</v>
      </c>
      <c r="B790" s="12" t="s">
        <v>954</v>
      </c>
      <c r="C790" s="12" t="s">
        <v>955</v>
      </c>
      <c r="D790" s="367" t="s">
        <v>2711</v>
      </c>
      <c r="E790" s="307">
        <v>45863</v>
      </c>
      <c r="F790" s="308">
        <v>0.45833333333333331</v>
      </c>
      <c r="G790" s="367" t="s">
        <v>2712</v>
      </c>
      <c r="H790" s="368" t="s">
        <v>1977</v>
      </c>
      <c r="I790" s="368" t="s">
        <v>1213</v>
      </c>
      <c r="J790" s="60" t="s">
        <v>1828</v>
      </c>
      <c r="K790" s="447">
        <v>45840</v>
      </c>
    </row>
    <row r="791" spans="1:11" ht="110.25" x14ac:dyDescent="0.25">
      <c r="A791" s="775">
        <v>789</v>
      </c>
      <c r="B791" s="29" t="s">
        <v>956</v>
      </c>
      <c r="C791" s="170" t="s">
        <v>957</v>
      </c>
      <c r="D791" s="301" t="s">
        <v>2713</v>
      </c>
      <c r="E791" s="530">
        <v>45854</v>
      </c>
      <c r="F791" s="578" t="s">
        <v>1256</v>
      </c>
      <c r="G791" s="499" t="s">
        <v>1257</v>
      </c>
      <c r="H791" s="499" t="s">
        <v>2714</v>
      </c>
      <c r="I791" s="499" t="s">
        <v>1267</v>
      </c>
      <c r="J791" s="444" t="s">
        <v>1260</v>
      </c>
      <c r="K791" s="447">
        <v>45840</v>
      </c>
    </row>
    <row r="792" spans="1:11" ht="110.25" x14ac:dyDescent="0.25">
      <c r="A792" s="775">
        <v>790</v>
      </c>
      <c r="B792" s="29" t="s">
        <v>958</v>
      </c>
      <c r="C792" s="170" t="s">
        <v>959</v>
      </c>
      <c r="D792" s="301" t="s">
        <v>2715</v>
      </c>
      <c r="E792" s="530">
        <v>45854</v>
      </c>
      <c r="F792" s="578" t="s">
        <v>1262</v>
      </c>
      <c r="G792" s="499" t="s">
        <v>1257</v>
      </c>
      <c r="H792" s="499" t="s">
        <v>2714</v>
      </c>
      <c r="I792" s="499" t="s">
        <v>1267</v>
      </c>
      <c r="J792" s="444" t="s">
        <v>1260</v>
      </c>
      <c r="K792" s="447">
        <v>45840</v>
      </c>
    </row>
    <row r="793" spans="1:11" ht="126" x14ac:dyDescent="0.25">
      <c r="A793" s="775">
        <v>791</v>
      </c>
      <c r="B793" s="6" t="s">
        <v>295</v>
      </c>
      <c r="C793" s="29" t="s">
        <v>296</v>
      </c>
      <c r="D793" s="444" t="s">
        <v>1700</v>
      </c>
      <c r="E793" s="439">
        <v>45859</v>
      </c>
      <c r="F793" s="444" t="s">
        <v>1256</v>
      </c>
      <c r="G793" s="444" t="s">
        <v>2314</v>
      </c>
      <c r="H793" s="444" t="s">
        <v>2315</v>
      </c>
      <c r="I793" s="444" t="s">
        <v>1403</v>
      </c>
      <c r="J793" s="444" t="s">
        <v>1404</v>
      </c>
      <c r="K793" s="439">
        <v>45846</v>
      </c>
    </row>
    <row r="794" spans="1:11" ht="141.75" x14ac:dyDescent="0.25">
      <c r="A794" s="775">
        <v>792</v>
      </c>
      <c r="B794" s="6" t="s">
        <v>324</v>
      </c>
      <c r="C794" s="29" t="s">
        <v>325</v>
      </c>
      <c r="D794" s="444" t="s">
        <v>1728</v>
      </c>
      <c r="E794" s="439">
        <v>45859</v>
      </c>
      <c r="F794" s="444" t="s">
        <v>1245</v>
      </c>
      <c r="G794" s="444" t="s">
        <v>2314</v>
      </c>
      <c r="H794" s="444" t="s">
        <v>2592</v>
      </c>
      <c r="I794" s="444" t="s">
        <v>1403</v>
      </c>
      <c r="J794" s="444" t="s">
        <v>1404</v>
      </c>
      <c r="K794" s="439">
        <v>45846</v>
      </c>
    </row>
    <row r="795" spans="1:11" ht="157.5" x14ac:dyDescent="0.25">
      <c r="A795" s="775">
        <v>793</v>
      </c>
      <c r="B795" s="16" t="s">
        <v>719</v>
      </c>
      <c r="C795" s="166" t="s">
        <v>720</v>
      </c>
      <c r="D795" s="617" t="s">
        <v>2321</v>
      </c>
      <c r="E795" s="439">
        <v>45861</v>
      </c>
      <c r="F795" s="444" t="s">
        <v>1245</v>
      </c>
      <c r="G795" s="444" t="s">
        <v>2314</v>
      </c>
      <c r="H795" s="444" t="s">
        <v>2716</v>
      </c>
      <c r="I795" s="444" t="s">
        <v>1403</v>
      </c>
      <c r="J795" s="444" t="s">
        <v>1404</v>
      </c>
      <c r="K795" s="439">
        <v>45846</v>
      </c>
    </row>
    <row r="796" spans="1:11" ht="126" x14ac:dyDescent="0.25">
      <c r="A796" s="775">
        <v>794</v>
      </c>
      <c r="B796" s="167" t="s">
        <v>131</v>
      </c>
      <c r="C796" s="167" t="s">
        <v>132</v>
      </c>
      <c r="D796" s="618" t="s">
        <v>1455</v>
      </c>
      <c r="E796" s="439">
        <v>45861</v>
      </c>
      <c r="F796" s="444" t="s">
        <v>1273</v>
      </c>
      <c r="G796" s="444" t="s">
        <v>2314</v>
      </c>
      <c r="H796" s="444" t="s">
        <v>2717</v>
      </c>
      <c r="I796" s="444" t="s">
        <v>1403</v>
      </c>
      <c r="J796" s="444" t="s">
        <v>1404</v>
      </c>
      <c r="K796" s="439">
        <v>45846</v>
      </c>
    </row>
    <row r="797" spans="1:11" ht="157.5" x14ac:dyDescent="0.25">
      <c r="A797" s="775">
        <v>795</v>
      </c>
      <c r="B797" s="53" t="s">
        <v>721</v>
      </c>
      <c r="C797" s="50" t="s">
        <v>722</v>
      </c>
      <c r="D797" s="432" t="s">
        <v>2322</v>
      </c>
      <c r="E797" s="433">
        <v>45861</v>
      </c>
      <c r="F797" s="432" t="s">
        <v>1290</v>
      </c>
      <c r="G797" s="432" t="s">
        <v>2314</v>
      </c>
      <c r="H797" s="432" t="s">
        <v>2319</v>
      </c>
      <c r="I797" s="432" t="s">
        <v>1403</v>
      </c>
      <c r="J797" s="432" t="s">
        <v>1404</v>
      </c>
      <c r="K797" s="433">
        <v>45846</v>
      </c>
    </row>
    <row r="798" spans="1:11" ht="236.25" x14ac:dyDescent="0.25">
      <c r="A798" s="775">
        <v>796</v>
      </c>
      <c r="B798" s="6" t="s">
        <v>726</v>
      </c>
      <c r="C798" s="3" t="s">
        <v>727</v>
      </c>
      <c r="D798" s="301" t="s">
        <v>2330</v>
      </c>
      <c r="E798" s="296">
        <v>45859</v>
      </c>
      <c r="F798" s="301" t="s">
        <v>1256</v>
      </c>
      <c r="G798" s="301" t="s">
        <v>2314</v>
      </c>
      <c r="H798" s="301" t="s">
        <v>2718</v>
      </c>
      <c r="I798" s="301" t="s">
        <v>1403</v>
      </c>
      <c r="J798" s="301" t="s">
        <v>1404</v>
      </c>
      <c r="K798" s="296">
        <v>45846</v>
      </c>
    </row>
    <row r="799" spans="1:11" ht="126" x14ac:dyDescent="0.25">
      <c r="A799" s="775">
        <v>797</v>
      </c>
      <c r="B799" s="5" t="s">
        <v>123</v>
      </c>
      <c r="C799" s="3" t="s">
        <v>124</v>
      </c>
      <c r="D799" s="499" t="s">
        <v>1443</v>
      </c>
      <c r="E799" s="296">
        <v>45859</v>
      </c>
      <c r="F799" s="3" t="s">
        <v>1262</v>
      </c>
      <c r="G799" s="301" t="s">
        <v>2314</v>
      </c>
      <c r="H799" s="301" t="s">
        <v>2316</v>
      </c>
      <c r="I799" s="301" t="s">
        <v>1403</v>
      </c>
      <c r="J799" s="301" t="s">
        <v>1404</v>
      </c>
      <c r="K799" s="296">
        <v>45846</v>
      </c>
    </row>
    <row r="800" spans="1:11" ht="126" x14ac:dyDescent="0.25">
      <c r="A800" s="775">
        <v>798</v>
      </c>
      <c r="B800" s="189" t="s">
        <v>59</v>
      </c>
      <c r="C800" s="189">
        <v>50340023276</v>
      </c>
      <c r="D800" s="662" t="s">
        <v>1341</v>
      </c>
      <c r="E800" s="663">
        <v>45860</v>
      </c>
      <c r="F800" s="662" t="s">
        <v>1262</v>
      </c>
      <c r="G800" s="662" t="s">
        <v>1342</v>
      </c>
      <c r="H800" s="662" t="s">
        <v>2599</v>
      </c>
      <c r="I800" s="664" t="s">
        <v>1213</v>
      </c>
      <c r="J800" s="665" t="s">
        <v>1344</v>
      </c>
      <c r="K800" s="433">
        <v>45846</v>
      </c>
    </row>
    <row r="801" spans="1:11" ht="141.75" x14ac:dyDescent="0.25">
      <c r="A801" s="775">
        <v>799</v>
      </c>
      <c r="B801" s="190" t="s">
        <v>960</v>
      </c>
      <c r="C801" s="190">
        <v>90640018139</v>
      </c>
      <c r="D801" s="666" t="s">
        <v>2719</v>
      </c>
      <c r="E801" s="667">
        <v>45861</v>
      </c>
      <c r="F801" s="666" t="s">
        <v>1262</v>
      </c>
      <c r="G801" s="666" t="s">
        <v>2720</v>
      </c>
      <c r="H801" s="668" t="s">
        <v>2721</v>
      </c>
      <c r="I801" s="669" t="s">
        <v>1213</v>
      </c>
      <c r="J801" s="670" t="s">
        <v>1344</v>
      </c>
      <c r="K801" s="296">
        <v>45846</v>
      </c>
    </row>
    <row r="802" spans="1:11" ht="283.5" x14ac:dyDescent="0.25">
      <c r="A802" s="775">
        <v>800</v>
      </c>
      <c r="B802" s="6" t="s">
        <v>961</v>
      </c>
      <c r="C802" s="6">
        <v>91240017951</v>
      </c>
      <c r="D802" s="299" t="s">
        <v>2722</v>
      </c>
      <c r="E802" s="293">
        <v>45861</v>
      </c>
      <c r="F802" s="299" t="s">
        <v>1245</v>
      </c>
      <c r="G802" s="299" t="s">
        <v>1342</v>
      </c>
      <c r="H802" s="299" t="s">
        <v>2723</v>
      </c>
      <c r="I802" s="408" t="s">
        <v>1213</v>
      </c>
      <c r="J802" s="344" t="s">
        <v>1344</v>
      </c>
      <c r="K802" s="296">
        <v>45846</v>
      </c>
    </row>
    <row r="803" spans="1:11" ht="126" x14ac:dyDescent="0.25">
      <c r="A803" s="775">
        <v>801</v>
      </c>
      <c r="B803" s="29" t="s">
        <v>962</v>
      </c>
      <c r="C803" s="29" t="s">
        <v>963</v>
      </c>
      <c r="D803" s="444" t="s">
        <v>2724</v>
      </c>
      <c r="E803" s="296">
        <v>45859</v>
      </c>
      <c r="F803" s="297">
        <v>0.52083333333333337</v>
      </c>
      <c r="G803" s="304" t="s">
        <v>2656</v>
      </c>
      <c r="H803" s="301" t="s">
        <v>2725</v>
      </c>
      <c r="I803" s="304" t="s">
        <v>1213</v>
      </c>
      <c r="J803" s="656" t="s">
        <v>2658</v>
      </c>
      <c r="K803" s="296">
        <v>45847</v>
      </c>
    </row>
    <row r="804" spans="1:11" ht="157.5" x14ac:dyDescent="0.25">
      <c r="A804" s="775">
        <v>802</v>
      </c>
      <c r="B804" s="9" t="s">
        <v>32</v>
      </c>
      <c r="C804" s="10">
        <v>950140000268</v>
      </c>
      <c r="D804" s="381" t="s">
        <v>1283</v>
      </c>
      <c r="E804" s="293" t="s">
        <v>2726</v>
      </c>
      <c r="F804" s="445" t="s">
        <v>1273</v>
      </c>
      <c r="G804" s="379" t="s">
        <v>1285</v>
      </c>
      <c r="H804" s="381" t="s">
        <v>2727</v>
      </c>
      <c r="I804" s="301" t="s">
        <v>1287</v>
      </c>
      <c r="J804" s="469" t="s">
        <v>1288</v>
      </c>
      <c r="K804" s="296">
        <v>45847</v>
      </c>
    </row>
    <row r="805" spans="1:11" ht="204.75" x14ac:dyDescent="0.25">
      <c r="A805" s="775">
        <v>803</v>
      </c>
      <c r="B805" s="91" t="s">
        <v>730</v>
      </c>
      <c r="C805" s="91">
        <v>211040032132</v>
      </c>
      <c r="D805" s="314" t="s">
        <v>2335</v>
      </c>
      <c r="E805" s="439">
        <v>45856</v>
      </c>
      <c r="F805" s="445">
        <v>0.375</v>
      </c>
      <c r="G805" s="57" t="s">
        <v>1351</v>
      </c>
      <c r="H805" s="77" t="s">
        <v>2728</v>
      </c>
      <c r="I805" s="200" t="s">
        <v>1348</v>
      </c>
      <c r="J805" s="6" t="s">
        <v>2139</v>
      </c>
      <c r="K805" s="296">
        <v>45847</v>
      </c>
    </row>
    <row r="806" spans="1:11" ht="141.75" x14ac:dyDescent="0.25">
      <c r="A806" s="775">
        <v>804</v>
      </c>
      <c r="B806" s="29" t="s">
        <v>964</v>
      </c>
      <c r="C806" s="29" t="s">
        <v>965</v>
      </c>
      <c r="D806" s="444" t="s">
        <v>2729</v>
      </c>
      <c r="E806" s="296">
        <v>45856</v>
      </c>
      <c r="F806" s="297">
        <v>0.41666666666666669</v>
      </c>
      <c r="G806" s="304" t="s">
        <v>2730</v>
      </c>
      <c r="H806" s="301" t="s">
        <v>2685</v>
      </c>
      <c r="I806" s="304" t="s">
        <v>1714</v>
      </c>
      <c r="J806" s="414" t="s">
        <v>1715</v>
      </c>
      <c r="K806" s="296">
        <v>45847</v>
      </c>
    </row>
    <row r="807" spans="1:11" ht="173.25" x14ac:dyDescent="0.25">
      <c r="A807" s="775">
        <v>805</v>
      </c>
      <c r="B807" s="77" t="s">
        <v>901</v>
      </c>
      <c r="C807" s="77" t="s">
        <v>902</v>
      </c>
      <c r="D807" s="314" t="s">
        <v>2641</v>
      </c>
      <c r="E807" s="482" t="s">
        <v>2731</v>
      </c>
      <c r="F807" s="325">
        <v>0.41666666666666669</v>
      </c>
      <c r="G807" s="311" t="s">
        <v>2643</v>
      </c>
      <c r="H807" s="311" t="s">
        <v>2732</v>
      </c>
      <c r="I807" s="314" t="s">
        <v>1236</v>
      </c>
      <c r="J807" s="311" t="s">
        <v>2645</v>
      </c>
      <c r="K807" s="296">
        <v>45847</v>
      </c>
    </row>
    <row r="808" spans="1:11" ht="126" x14ac:dyDescent="0.25">
      <c r="A808" s="775">
        <v>806</v>
      </c>
      <c r="B808" s="3" t="s">
        <v>966</v>
      </c>
      <c r="C808" s="6" t="s">
        <v>329</v>
      </c>
      <c r="D808" s="295" t="s">
        <v>1732</v>
      </c>
      <c r="E808" s="296">
        <v>45856</v>
      </c>
      <c r="F808" s="297">
        <v>0.58333333333333337</v>
      </c>
      <c r="G808" s="298" t="s">
        <v>1733</v>
      </c>
      <c r="H808" s="299" t="s">
        <v>2733</v>
      </c>
      <c r="I808" s="300" t="s">
        <v>1735</v>
      </c>
      <c r="J808" s="301" t="s">
        <v>1736</v>
      </c>
      <c r="K808" s="296">
        <v>45847</v>
      </c>
    </row>
    <row r="809" spans="1:11" ht="126" x14ac:dyDescent="0.25">
      <c r="A809" s="775">
        <v>807</v>
      </c>
      <c r="B809" s="6" t="s">
        <v>967</v>
      </c>
      <c r="C809" s="6">
        <v>151240019228</v>
      </c>
      <c r="D809" s="299" t="s">
        <v>2734</v>
      </c>
      <c r="E809" s="296">
        <v>45856</v>
      </c>
      <c r="F809" s="297">
        <v>0.41666666666666669</v>
      </c>
      <c r="G809" s="330" t="s">
        <v>2735</v>
      </c>
      <c r="H809" s="299" t="s">
        <v>2736</v>
      </c>
      <c r="I809" s="300" t="s">
        <v>1735</v>
      </c>
      <c r="J809" s="301" t="s">
        <v>1736</v>
      </c>
      <c r="K809" s="296">
        <v>45847</v>
      </c>
    </row>
    <row r="810" spans="1:11" ht="157.5" x14ac:dyDescent="0.25">
      <c r="A810" s="775">
        <v>808</v>
      </c>
      <c r="B810" s="23" t="s">
        <v>968</v>
      </c>
      <c r="C810" s="25">
        <v>91040007481</v>
      </c>
      <c r="D810" s="671" t="s">
        <v>2737</v>
      </c>
      <c r="E810" s="296">
        <v>45856</v>
      </c>
      <c r="F810" s="301" t="s">
        <v>2367</v>
      </c>
      <c r="G810" s="299" t="s">
        <v>2735</v>
      </c>
      <c r="H810" s="299" t="s">
        <v>2736</v>
      </c>
      <c r="I810" s="299" t="s">
        <v>1652</v>
      </c>
      <c r="J810" s="344" t="str">
        <f>[5]Лист1!J816</f>
        <v>8 702 7749250, Dyusebaevkz@gmail.com</v>
      </c>
      <c r="K810" s="296">
        <v>45847</v>
      </c>
    </row>
    <row r="811" spans="1:11" ht="157.5" x14ac:dyDescent="0.25">
      <c r="A811" s="775">
        <v>809</v>
      </c>
      <c r="B811" s="3" t="s">
        <v>482</v>
      </c>
      <c r="C811" s="3">
        <v>90140015790</v>
      </c>
      <c r="D811" s="301" t="s">
        <v>1973</v>
      </c>
      <c r="E811" s="296">
        <v>45863</v>
      </c>
      <c r="F811" s="301" t="s">
        <v>1974</v>
      </c>
      <c r="G811" s="301" t="s">
        <v>1951</v>
      </c>
      <c r="H811" s="301" t="s">
        <v>1975</v>
      </c>
      <c r="I811" s="301" t="s">
        <v>1213</v>
      </c>
      <c r="J811" s="301" t="s">
        <v>1736</v>
      </c>
      <c r="K811" s="296">
        <v>45847</v>
      </c>
    </row>
    <row r="812" spans="1:11" ht="204.75" x14ac:dyDescent="0.25">
      <c r="A812" s="775">
        <v>810</v>
      </c>
      <c r="B812" s="6" t="s">
        <v>271</v>
      </c>
      <c r="C812" s="157" t="s">
        <v>272</v>
      </c>
      <c r="D812" s="672" t="s">
        <v>1660</v>
      </c>
      <c r="E812" s="293">
        <v>45863</v>
      </c>
      <c r="F812" s="299" t="s">
        <v>1262</v>
      </c>
      <c r="G812" s="379" t="s">
        <v>1611</v>
      </c>
      <c r="H812" s="344" t="s">
        <v>2738</v>
      </c>
      <c r="I812" s="299" t="s">
        <v>1613</v>
      </c>
      <c r="J812" s="469" t="s">
        <v>1288</v>
      </c>
      <c r="K812" s="293">
        <v>45847</v>
      </c>
    </row>
    <row r="813" spans="1:11" ht="173.25" x14ac:dyDescent="0.25">
      <c r="A813" s="775">
        <v>811</v>
      </c>
      <c r="B813" s="6" t="s">
        <v>268</v>
      </c>
      <c r="C813" s="157" t="s">
        <v>269</v>
      </c>
      <c r="D813" s="672" t="s">
        <v>1624</v>
      </c>
      <c r="E813" s="293">
        <v>45863</v>
      </c>
      <c r="F813" s="6" t="s">
        <v>2557</v>
      </c>
      <c r="G813" s="379" t="s">
        <v>1611</v>
      </c>
      <c r="H813" s="344" t="s">
        <v>2739</v>
      </c>
      <c r="I813" s="299" t="s">
        <v>1613</v>
      </c>
      <c r="J813" s="469" t="s">
        <v>1288</v>
      </c>
      <c r="K813" s="293">
        <v>45847</v>
      </c>
    </row>
    <row r="814" spans="1:11" ht="141.75" x14ac:dyDescent="0.25">
      <c r="A814" s="775">
        <v>812</v>
      </c>
      <c r="B814" s="6" t="s">
        <v>969</v>
      </c>
      <c r="C814" s="6" t="s">
        <v>970</v>
      </c>
      <c r="D814" s="299" t="s">
        <v>2740</v>
      </c>
      <c r="E814" s="568">
        <v>45863</v>
      </c>
      <c r="F814" s="6" t="s">
        <v>1290</v>
      </c>
      <c r="G814" s="299" t="s">
        <v>2556</v>
      </c>
      <c r="H814" s="299" t="s">
        <v>2741</v>
      </c>
      <c r="I814" s="299" t="s">
        <v>1665</v>
      </c>
      <c r="J814" s="299" t="s">
        <v>1666</v>
      </c>
      <c r="K814" s="6" t="s">
        <v>2642</v>
      </c>
    </row>
    <row r="815" spans="1:11" ht="173.25" x14ac:dyDescent="0.25">
      <c r="A815" s="775">
        <v>813</v>
      </c>
      <c r="B815" s="63" t="s">
        <v>150</v>
      </c>
      <c r="C815" s="63" t="s">
        <v>151</v>
      </c>
      <c r="D815" s="551" t="s">
        <v>1482</v>
      </c>
      <c r="E815" s="293" t="s">
        <v>2742</v>
      </c>
      <c r="F815" s="463" t="s">
        <v>1279</v>
      </c>
      <c r="G815" s="379" t="s">
        <v>1285</v>
      </c>
      <c r="H815" s="9" t="s">
        <v>2743</v>
      </c>
      <c r="I815" s="301" t="s">
        <v>1287</v>
      </c>
      <c r="J815" s="469" t="s">
        <v>1288</v>
      </c>
      <c r="K815" s="439">
        <v>45847</v>
      </c>
    </row>
    <row r="816" spans="1:11" ht="126" x14ac:dyDescent="0.25">
      <c r="A816" s="775">
        <v>814</v>
      </c>
      <c r="B816" s="9" t="s">
        <v>453</v>
      </c>
      <c r="C816" s="10" t="s">
        <v>454</v>
      </c>
      <c r="D816" s="381" t="s">
        <v>1921</v>
      </c>
      <c r="E816" s="293" t="s">
        <v>2744</v>
      </c>
      <c r="F816" s="297" t="s">
        <v>1262</v>
      </c>
      <c r="G816" s="381" t="s">
        <v>1922</v>
      </c>
      <c r="H816" s="9" t="s">
        <v>2745</v>
      </c>
      <c r="I816" s="301" t="s">
        <v>1287</v>
      </c>
      <c r="J816" s="301" t="s">
        <v>1288</v>
      </c>
      <c r="K816" s="296">
        <v>45847</v>
      </c>
    </row>
    <row r="817" spans="1:11" ht="252" x14ac:dyDescent="0.25">
      <c r="A817" s="775">
        <v>815</v>
      </c>
      <c r="B817" s="70" t="s">
        <v>971</v>
      </c>
      <c r="C817" s="70">
        <v>40540001062</v>
      </c>
      <c r="D817" s="580" t="s">
        <v>2746</v>
      </c>
      <c r="E817" s="581">
        <v>45869</v>
      </c>
      <c r="F817" s="673" t="s">
        <v>1279</v>
      </c>
      <c r="G817" s="580" t="s">
        <v>2747</v>
      </c>
      <c r="H817" s="580" t="s">
        <v>2748</v>
      </c>
      <c r="I817" s="580" t="s">
        <v>1287</v>
      </c>
      <c r="J817" s="580" t="s">
        <v>2749</v>
      </c>
      <c r="K817" s="307">
        <v>45847</v>
      </c>
    </row>
    <row r="818" spans="1:11" ht="126" x14ac:dyDescent="0.25">
      <c r="A818" s="775">
        <v>816</v>
      </c>
      <c r="B818" s="74" t="s">
        <v>405</v>
      </c>
      <c r="C818" s="74">
        <v>160540019486</v>
      </c>
      <c r="D818" s="301" t="s">
        <v>1855</v>
      </c>
      <c r="E818" s="296">
        <v>45863</v>
      </c>
      <c r="F818" s="301" t="s">
        <v>1410</v>
      </c>
      <c r="G818" s="301" t="s">
        <v>1310</v>
      </c>
      <c r="H818" s="301" t="s">
        <v>2385</v>
      </c>
      <c r="I818" s="301" t="s">
        <v>1312</v>
      </c>
      <c r="J818" s="301" t="s">
        <v>1856</v>
      </c>
      <c r="K818" s="307">
        <v>45848</v>
      </c>
    </row>
    <row r="819" spans="1:11" ht="126" x14ac:dyDescent="0.25">
      <c r="A819" s="775">
        <v>817</v>
      </c>
      <c r="B819" s="74" t="s">
        <v>520</v>
      </c>
      <c r="C819" s="74">
        <v>90440019219</v>
      </c>
      <c r="D819" s="301" t="s">
        <v>2038</v>
      </c>
      <c r="E819" s="296">
        <v>45873</v>
      </c>
      <c r="F819" s="301" t="s">
        <v>1375</v>
      </c>
      <c r="G819" s="301" t="s">
        <v>1310</v>
      </c>
      <c r="H819" s="301" t="s">
        <v>2750</v>
      </c>
      <c r="I819" s="301" t="s">
        <v>1312</v>
      </c>
      <c r="J819" s="301" t="s">
        <v>1856</v>
      </c>
      <c r="K819" s="307">
        <v>45848</v>
      </c>
    </row>
    <row r="820" spans="1:11" ht="157.5" x14ac:dyDescent="0.25">
      <c r="A820" s="775">
        <v>818</v>
      </c>
      <c r="B820" s="29" t="s">
        <v>341</v>
      </c>
      <c r="C820" s="191" t="s">
        <v>342</v>
      </c>
      <c r="D820" s="301" t="s">
        <v>1757</v>
      </c>
      <c r="E820" s="530">
        <v>45862</v>
      </c>
      <c r="F820" s="578" t="s">
        <v>1273</v>
      </c>
      <c r="G820" s="499" t="s">
        <v>1263</v>
      </c>
      <c r="H820" s="499" t="s">
        <v>2751</v>
      </c>
      <c r="I820" s="499" t="s">
        <v>1264</v>
      </c>
      <c r="J820" s="301" t="s">
        <v>1260</v>
      </c>
      <c r="K820" s="307">
        <v>45848</v>
      </c>
    </row>
    <row r="821" spans="1:11" ht="110.25" x14ac:dyDescent="0.25">
      <c r="A821" s="775">
        <v>819</v>
      </c>
      <c r="B821" s="2" t="s">
        <v>972</v>
      </c>
      <c r="C821" s="186">
        <v>101040014171</v>
      </c>
      <c r="D821" s="299" t="s">
        <v>2752</v>
      </c>
      <c r="E821" s="293">
        <v>45860</v>
      </c>
      <c r="F821" s="393" t="s">
        <v>1410</v>
      </c>
      <c r="G821" s="674" t="s">
        <v>1538</v>
      </c>
      <c r="H821" s="315" t="s">
        <v>1412</v>
      </c>
      <c r="I821" s="674" t="s">
        <v>1413</v>
      </c>
      <c r="J821" s="315">
        <v>87022418567</v>
      </c>
      <c r="K821" s="296">
        <v>45848</v>
      </c>
    </row>
    <row r="822" spans="1:11" ht="110.25" x14ac:dyDescent="0.25">
      <c r="A822" s="775">
        <v>820</v>
      </c>
      <c r="B822" s="185" t="s">
        <v>973</v>
      </c>
      <c r="C822" s="186">
        <v>201040035571</v>
      </c>
      <c r="D822" s="299" t="s">
        <v>2753</v>
      </c>
      <c r="E822" s="293">
        <v>45860</v>
      </c>
      <c r="F822" s="393" t="s">
        <v>1410</v>
      </c>
      <c r="G822" s="674" t="s">
        <v>1538</v>
      </c>
      <c r="H822" s="315" t="s">
        <v>1412</v>
      </c>
      <c r="I822" s="674" t="s">
        <v>1413</v>
      </c>
      <c r="J822" s="315">
        <v>87022418567</v>
      </c>
      <c r="K822" s="296">
        <v>45848</v>
      </c>
    </row>
    <row r="823" spans="1:11" ht="110.25" x14ac:dyDescent="0.25">
      <c r="A823" s="775">
        <v>821</v>
      </c>
      <c r="B823" s="2" t="s">
        <v>974</v>
      </c>
      <c r="C823" s="2">
        <v>180340022165</v>
      </c>
      <c r="D823" s="299" t="s">
        <v>2754</v>
      </c>
      <c r="E823" s="293">
        <v>45860</v>
      </c>
      <c r="F823" s="297" t="s">
        <v>1410</v>
      </c>
      <c r="G823" s="304" t="s">
        <v>1538</v>
      </c>
      <c r="H823" s="301" t="s">
        <v>1412</v>
      </c>
      <c r="I823" s="304" t="s">
        <v>1413</v>
      </c>
      <c r="J823" s="301">
        <v>87022418567</v>
      </c>
      <c r="K823" s="296">
        <v>45848</v>
      </c>
    </row>
    <row r="824" spans="1:11" ht="267.75" x14ac:dyDescent="0.25">
      <c r="A824" s="775">
        <v>822</v>
      </c>
      <c r="B824" s="29" t="s">
        <v>532</v>
      </c>
      <c r="C824" s="29" t="s">
        <v>533</v>
      </c>
      <c r="D824" s="444" t="s">
        <v>2062</v>
      </c>
      <c r="E824" s="439">
        <v>45863</v>
      </c>
      <c r="F824" s="444" t="s">
        <v>1245</v>
      </c>
      <c r="G824" s="444" t="s">
        <v>2314</v>
      </c>
      <c r="H824" s="444" t="s">
        <v>2755</v>
      </c>
      <c r="I824" s="444" t="s">
        <v>1403</v>
      </c>
      <c r="J824" s="481" t="s">
        <v>2640</v>
      </c>
      <c r="K824" s="296">
        <v>45849</v>
      </c>
    </row>
    <row r="825" spans="1:11" ht="141.75" x14ac:dyDescent="0.25">
      <c r="A825" s="775">
        <v>823</v>
      </c>
      <c r="B825" s="29" t="s">
        <v>297</v>
      </c>
      <c r="C825" s="29" t="s">
        <v>298</v>
      </c>
      <c r="D825" s="361" t="s">
        <v>1702</v>
      </c>
      <c r="E825" s="439">
        <v>45863</v>
      </c>
      <c r="F825" s="444" t="s">
        <v>1262</v>
      </c>
      <c r="G825" s="444" t="s">
        <v>2314</v>
      </c>
      <c r="H825" s="444" t="s">
        <v>2342</v>
      </c>
      <c r="I825" s="444" t="s">
        <v>1403</v>
      </c>
      <c r="J825" s="444" t="s">
        <v>2625</v>
      </c>
      <c r="K825" s="296">
        <v>45849</v>
      </c>
    </row>
    <row r="826" spans="1:11" ht="267.75" x14ac:dyDescent="0.25">
      <c r="A826" s="775">
        <v>824</v>
      </c>
      <c r="B826" s="192" t="s">
        <v>349</v>
      </c>
      <c r="C826" s="36" t="s">
        <v>350</v>
      </c>
      <c r="D826" s="593" t="s">
        <v>1767</v>
      </c>
      <c r="E826" s="433">
        <v>45863</v>
      </c>
      <c r="F826" s="432" t="s">
        <v>1273</v>
      </c>
      <c r="G826" s="432" t="s">
        <v>2314</v>
      </c>
      <c r="H826" s="432" t="s">
        <v>2596</v>
      </c>
      <c r="I826" s="432" t="s">
        <v>1403</v>
      </c>
      <c r="J826" s="432" t="s">
        <v>2625</v>
      </c>
      <c r="K826" s="316">
        <v>45849</v>
      </c>
    </row>
    <row r="827" spans="1:11" ht="189" x14ac:dyDescent="0.25">
      <c r="A827" s="775">
        <v>825</v>
      </c>
      <c r="B827" s="6" t="s">
        <v>109</v>
      </c>
      <c r="C827" s="3" t="s">
        <v>110</v>
      </c>
      <c r="D827" s="301" t="s">
        <v>1421</v>
      </c>
      <c r="E827" s="296">
        <v>45868</v>
      </c>
      <c r="F827" s="301" t="s">
        <v>1290</v>
      </c>
      <c r="G827" s="301" t="s">
        <v>1401</v>
      </c>
      <c r="H827" s="301" t="s">
        <v>2756</v>
      </c>
      <c r="I827" s="301" t="s">
        <v>1403</v>
      </c>
      <c r="J827" s="301" t="s">
        <v>2625</v>
      </c>
      <c r="K827" s="296">
        <v>45849</v>
      </c>
    </row>
    <row r="828" spans="1:11" ht="126" x14ac:dyDescent="0.25">
      <c r="A828" s="775">
        <v>826</v>
      </c>
      <c r="B828" s="3" t="s">
        <v>735</v>
      </c>
      <c r="C828" s="3" t="s">
        <v>736</v>
      </c>
      <c r="D828" s="301" t="s">
        <v>2344</v>
      </c>
      <c r="E828" s="296">
        <v>45868</v>
      </c>
      <c r="F828" s="301" t="s">
        <v>1705</v>
      </c>
      <c r="G828" s="301" t="s">
        <v>2314</v>
      </c>
      <c r="H828" s="301" t="s">
        <v>2757</v>
      </c>
      <c r="I828" s="301" t="s">
        <v>1403</v>
      </c>
      <c r="J828" s="301" t="s">
        <v>2625</v>
      </c>
      <c r="K828" s="296">
        <v>45849</v>
      </c>
    </row>
    <row r="829" spans="1:11" ht="189" x14ac:dyDescent="0.25">
      <c r="A829" s="775">
        <v>827</v>
      </c>
      <c r="B829" s="3" t="s">
        <v>331</v>
      </c>
      <c r="C829" s="3" t="s">
        <v>332</v>
      </c>
      <c r="D829" s="301" t="s">
        <v>1738</v>
      </c>
      <c r="E829" s="296">
        <v>45863</v>
      </c>
      <c r="F829" s="301" t="s">
        <v>1273</v>
      </c>
      <c r="G829" s="301" t="s">
        <v>2314</v>
      </c>
      <c r="H829" s="301" t="s">
        <v>2758</v>
      </c>
      <c r="I829" s="301" t="s">
        <v>1403</v>
      </c>
      <c r="J829" s="301" t="s">
        <v>1404</v>
      </c>
      <c r="K829" s="296">
        <v>45849</v>
      </c>
    </row>
    <row r="830" spans="1:11" ht="126" x14ac:dyDescent="0.25">
      <c r="A830" s="775">
        <v>828</v>
      </c>
      <c r="B830" s="29" t="s">
        <v>345</v>
      </c>
      <c r="C830" s="29" t="s">
        <v>346</v>
      </c>
      <c r="D830" s="593" t="s">
        <v>1761</v>
      </c>
      <c r="E830" s="439">
        <v>45866</v>
      </c>
      <c r="F830" s="445">
        <v>0.60416666666666663</v>
      </c>
      <c r="G830" s="444" t="s">
        <v>1762</v>
      </c>
      <c r="H830" s="299" t="s">
        <v>3133</v>
      </c>
      <c r="I830" s="408" t="s">
        <v>1213</v>
      </c>
      <c r="J830" s="5" t="s">
        <v>2759</v>
      </c>
      <c r="K830" s="439">
        <v>45852</v>
      </c>
    </row>
    <row r="831" spans="1:11" ht="126" x14ac:dyDescent="0.25">
      <c r="A831" s="775">
        <v>829</v>
      </c>
      <c r="B831" s="6" t="s">
        <v>894</v>
      </c>
      <c r="C831" s="6">
        <v>130340017576</v>
      </c>
      <c r="D831" s="301" t="s">
        <v>2631</v>
      </c>
      <c r="E831" s="293">
        <v>45874</v>
      </c>
      <c r="F831" s="6" t="s">
        <v>1674</v>
      </c>
      <c r="G831" s="299" t="s">
        <v>1304</v>
      </c>
      <c r="H831" s="299" t="s">
        <v>1438</v>
      </c>
      <c r="I831" s="299" t="s">
        <v>1398</v>
      </c>
      <c r="J831" s="299" t="s">
        <v>2630</v>
      </c>
      <c r="K831" s="439">
        <v>45852</v>
      </c>
    </row>
    <row r="832" spans="1:11" ht="126" x14ac:dyDescent="0.25">
      <c r="A832" s="775">
        <v>830</v>
      </c>
      <c r="B832" s="3" t="s">
        <v>119</v>
      </c>
      <c r="C832" s="6">
        <v>100340004945</v>
      </c>
      <c r="D832" s="299" t="s">
        <v>1435</v>
      </c>
      <c r="E832" s="293">
        <v>45874</v>
      </c>
      <c r="F832" s="6" t="s">
        <v>1392</v>
      </c>
      <c r="G832" s="299" t="s">
        <v>1437</v>
      </c>
      <c r="H832" s="299" t="s">
        <v>2760</v>
      </c>
      <c r="I832" s="299" t="s">
        <v>1439</v>
      </c>
      <c r="J832" s="299" t="s">
        <v>1440</v>
      </c>
      <c r="K832" s="439">
        <v>45852</v>
      </c>
    </row>
    <row r="833" spans="1:11" ht="157.5" x14ac:dyDescent="0.25">
      <c r="A833" s="775">
        <v>831</v>
      </c>
      <c r="B833" s="29" t="s">
        <v>842</v>
      </c>
      <c r="C833" s="29">
        <v>1210400013276</v>
      </c>
      <c r="D833" s="444" t="s">
        <v>2761</v>
      </c>
      <c r="E833" s="439">
        <v>45868</v>
      </c>
      <c r="F833" s="445">
        <v>0.45833333333333331</v>
      </c>
      <c r="G833" s="444" t="s">
        <v>1376</v>
      </c>
      <c r="H833" s="444" t="s">
        <v>2762</v>
      </c>
      <c r="I833" s="444" t="s">
        <v>1312</v>
      </c>
      <c r="J833" s="444" t="s">
        <v>1605</v>
      </c>
      <c r="K833" s="439">
        <v>45853</v>
      </c>
    </row>
    <row r="834" spans="1:11" ht="126" x14ac:dyDescent="0.25">
      <c r="A834" s="775">
        <v>832</v>
      </c>
      <c r="B834" s="12" t="s">
        <v>975</v>
      </c>
      <c r="C834" s="193" t="s">
        <v>976</v>
      </c>
      <c r="D834" s="675" t="s">
        <v>2763</v>
      </c>
      <c r="E834" s="581">
        <v>45887</v>
      </c>
      <c r="F834" s="610">
        <v>0.625</v>
      </c>
      <c r="G834" s="368" t="s">
        <v>2764</v>
      </c>
      <c r="H834" s="368" t="s">
        <v>2765</v>
      </c>
      <c r="I834" s="368" t="s">
        <v>1236</v>
      </c>
      <c r="J834" s="368" t="s">
        <v>2766</v>
      </c>
      <c r="K834" s="439">
        <v>45853</v>
      </c>
    </row>
    <row r="835" spans="1:11" ht="126" x14ac:dyDescent="0.25">
      <c r="A835" s="775">
        <v>833</v>
      </c>
      <c r="B835" s="3" t="s">
        <v>977</v>
      </c>
      <c r="C835" s="194">
        <v>110840009536</v>
      </c>
      <c r="D835" s="676" t="s">
        <v>2767</v>
      </c>
      <c r="E835" s="677">
        <v>45863</v>
      </c>
      <c r="F835" s="677" t="s">
        <v>1290</v>
      </c>
      <c r="G835" s="677" t="s">
        <v>1668</v>
      </c>
      <c r="H835" s="678" t="s">
        <v>1669</v>
      </c>
      <c r="I835" s="678" t="s">
        <v>1221</v>
      </c>
      <c r="J835" s="679" t="s">
        <v>2768</v>
      </c>
      <c r="K835" s="439">
        <v>45853</v>
      </c>
    </row>
    <row r="836" spans="1:11" ht="126" x14ac:dyDescent="0.25">
      <c r="A836" s="775">
        <v>834</v>
      </c>
      <c r="B836" s="3" t="s">
        <v>978</v>
      </c>
      <c r="C836" s="194">
        <v>111140017250</v>
      </c>
      <c r="D836" s="678" t="s">
        <v>2769</v>
      </c>
      <c r="E836" s="677">
        <v>45863</v>
      </c>
      <c r="F836" s="677" t="s">
        <v>1290</v>
      </c>
      <c r="G836" s="677" t="s">
        <v>1668</v>
      </c>
      <c r="H836" s="678" t="s">
        <v>1669</v>
      </c>
      <c r="I836" s="678" t="s">
        <v>1221</v>
      </c>
      <c r="J836" s="679" t="s">
        <v>2768</v>
      </c>
      <c r="K836" s="439">
        <v>45853</v>
      </c>
    </row>
    <row r="837" spans="1:11" ht="126" x14ac:dyDescent="0.25">
      <c r="A837" s="775">
        <v>835</v>
      </c>
      <c r="B837" s="3" t="s">
        <v>979</v>
      </c>
      <c r="C837" s="194">
        <v>151040006497</v>
      </c>
      <c r="D837" s="678" t="s">
        <v>2770</v>
      </c>
      <c r="E837" s="677">
        <v>45863</v>
      </c>
      <c r="F837" s="677" t="s">
        <v>1290</v>
      </c>
      <c r="G837" s="677" t="s">
        <v>1668</v>
      </c>
      <c r="H837" s="678" t="s">
        <v>1669</v>
      </c>
      <c r="I837" s="678" t="s">
        <v>1221</v>
      </c>
      <c r="J837" s="679" t="s">
        <v>2768</v>
      </c>
      <c r="K837" s="439">
        <v>45853</v>
      </c>
    </row>
    <row r="838" spans="1:11" ht="126" x14ac:dyDescent="0.25">
      <c r="A838" s="775">
        <v>836</v>
      </c>
      <c r="B838" s="3" t="s">
        <v>980</v>
      </c>
      <c r="C838" s="194">
        <v>120140015372</v>
      </c>
      <c r="D838" s="678" t="s">
        <v>2771</v>
      </c>
      <c r="E838" s="677">
        <v>45863</v>
      </c>
      <c r="F838" s="677" t="s">
        <v>1290</v>
      </c>
      <c r="G838" s="677" t="s">
        <v>1668</v>
      </c>
      <c r="H838" s="678" t="s">
        <v>1669</v>
      </c>
      <c r="I838" s="678" t="s">
        <v>1221</v>
      </c>
      <c r="J838" s="679" t="s">
        <v>2768</v>
      </c>
      <c r="K838" s="439">
        <v>45853</v>
      </c>
    </row>
    <row r="839" spans="1:11" ht="252" x14ac:dyDescent="0.25">
      <c r="A839" s="775">
        <v>837</v>
      </c>
      <c r="B839" s="6" t="s">
        <v>981</v>
      </c>
      <c r="C839" s="29">
        <v>971140002371</v>
      </c>
      <c r="D839" s="299" t="s">
        <v>2772</v>
      </c>
      <c r="E839" s="439">
        <v>45867</v>
      </c>
      <c r="F839" s="444" t="s">
        <v>1332</v>
      </c>
      <c r="G839" s="53" t="s">
        <v>2272</v>
      </c>
      <c r="H839" s="432" t="s">
        <v>2652</v>
      </c>
      <c r="I839" s="432" t="s">
        <v>2274</v>
      </c>
      <c r="J839" s="444" t="s">
        <v>1802</v>
      </c>
      <c r="K839" s="439">
        <v>45853</v>
      </c>
    </row>
    <row r="840" spans="1:11" ht="126" x14ac:dyDescent="0.25">
      <c r="A840" s="775">
        <v>838</v>
      </c>
      <c r="B840" s="29" t="s">
        <v>982</v>
      </c>
      <c r="C840" s="29" t="s">
        <v>983</v>
      </c>
      <c r="D840" s="444" t="s">
        <v>2773</v>
      </c>
      <c r="E840" s="439">
        <v>45869</v>
      </c>
      <c r="F840" s="486">
        <v>0.5</v>
      </c>
      <c r="G840" s="301" t="s">
        <v>2774</v>
      </c>
      <c r="H840" s="301" t="s">
        <v>2775</v>
      </c>
      <c r="I840" s="304" t="s">
        <v>1213</v>
      </c>
      <c r="J840" s="469" t="s">
        <v>2776</v>
      </c>
      <c r="K840" s="439">
        <v>45854</v>
      </c>
    </row>
    <row r="841" spans="1:11" ht="189" x14ac:dyDescent="0.25">
      <c r="A841" s="775">
        <v>839</v>
      </c>
      <c r="B841" s="3" t="s">
        <v>984</v>
      </c>
      <c r="C841" s="29" t="s">
        <v>985</v>
      </c>
      <c r="D841" s="444" t="s">
        <v>2777</v>
      </c>
      <c r="E841" s="680">
        <v>45868</v>
      </c>
      <c r="F841" s="681">
        <v>0.45833333333333331</v>
      </c>
      <c r="G841" s="301" t="s">
        <v>2778</v>
      </c>
      <c r="H841" s="682" t="s">
        <v>2779</v>
      </c>
      <c r="I841" s="682" t="s">
        <v>2780</v>
      </c>
      <c r="J841" s="683" t="s">
        <v>2781</v>
      </c>
      <c r="K841" s="374">
        <v>45854</v>
      </c>
    </row>
    <row r="842" spans="1:11" ht="63" x14ac:dyDescent="0.25">
      <c r="A842" s="775">
        <v>840</v>
      </c>
      <c r="B842" s="8" t="s">
        <v>986</v>
      </c>
      <c r="C842" s="6" t="s">
        <v>987</v>
      </c>
      <c r="D842" s="309" t="s">
        <v>1250</v>
      </c>
      <c r="E842" s="374">
        <v>45869</v>
      </c>
      <c r="F842" s="427">
        <v>0.4375</v>
      </c>
      <c r="G842" s="309" t="s">
        <v>1251</v>
      </c>
      <c r="H842" s="309" t="s">
        <v>1252</v>
      </c>
      <c r="I842" s="684" t="s">
        <v>1253</v>
      </c>
      <c r="J842" s="685" t="s">
        <v>1254</v>
      </c>
      <c r="K842" s="374">
        <v>45855</v>
      </c>
    </row>
    <row r="843" spans="1:11" ht="126" x14ac:dyDescent="0.25">
      <c r="A843" s="775">
        <v>841</v>
      </c>
      <c r="B843" s="29" t="s">
        <v>808</v>
      </c>
      <c r="C843" s="29" t="s">
        <v>196</v>
      </c>
      <c r="D843" s="444" t="s">
        <v>2461</v>
      </c>
      <c r="E843" s="439">
        <v>46015</v>
      </c>
      <c r="F843" s="444" t="s">
        <v>2782</v>
      </c>
      <c r="G843" s="444" t="s">
        <v>2462</v>
      </c>
      <c r="H843" s="444" t="s">
        <v>2783</v>
      </c>
      <c r="I843" s="444" t="s">
        <v>2464</v>
      </c>
      <c r="J843" s="444" t="s">
        <v>2465</v>
      </c>
      <c r="K843" s="374">
        <v>45855</v>
      </c>
    </row>
    <row r="844" spans="1:11" ht="283.5" x14ac:dyDescent="0.25">
      <c r="A844" s="775">
        <v>842</v>
      </c>
      <c r="B844" s="3" t="s">
        <v>70</v>
      </c>
      <c r="C844" s="13">
        <v>160840021317</v>
      </c>
      <c r="D844" s="299" t="s">
        <v>1365</v>
      </c>
      <c r="E844" s="293">
        <v>45870</v>
      </c>
      <c r="F844" s="302">
        <v>0.625</v>
      </c>
      <c r="G844" s="301" t="s">
        <v>1320</v>
      </c>
      <c r="H844" s="299" t="s">
        <v>2189</v>
      </c>
      <c r="I844" s="299" t="s">
        <v>1306</v>
      </c>
      <c r="J844" s="299" t="s">
        <v>1317</v>
      </c>
      <c r="K844" s="374">
        <v>45855</v>
      </c>
    </row>
    <row r="845" spans="1:11" ht="267.75" x14ac:dyDescent="0.25">
      <c r="A845" s="775">
        <v>843</v>
      </c>
      <c r="B845" s="143" t="s">
        <v>68</v>
      </c>
      <c r="C845" s="143" t="s">
        <v>69</v>
      </c>
      <c r="D845" s="583" t="s">
        <v>1359</v>
      </c>
      <c r="E845" s="293">
        <v>45875</v>
      </c>
      <c r="F845" s="6" t="s">
        <v>2784</v>
      </c>
      <c r="G845" s="299" t="s">
        <v>2785</v>
      </c>
      <c r="H845" s="299" t="s">
        <v>2786</v>
      </c>
      <c r="I845" s="299" t="s">
        <v>1363</v>
      </c>
      <c r="J845" s="299" t="s">
        <v>2497</v>
      </c>
      <c r="K845" s="374">
        <v>45855</v>
      </c>
    </row>
    <row r="846" spans="1:11" ht="78.75" x14ac:dyDescent="0.25">
      <c r="A846" s="775">
        <v>844</v>
      </c>
      <c r="B846" s="3" t="s">
        <v>988</v>
      </c>
      <c r="C846" s="6">
        <v>120740012706</v>
      </c>
      <c r="D846" s="301" t="s">
        <v>2787</v>
      </c>
      <c r="E846" s="296">
        <v>45860</v>
      </c>
      <c r="F846" s="3" t="s">
        <v>1309</v>
      </c>
      <c r="G846" s="301" t="s">
        <v>1635</v>
      </c>
      <c r="H846" s="301" t="s">
        <v>2788</v>
      </c>
      <c r="I846" s="301" t="s">
        <v>1635</v>
      </c>
      <c r="J846" s="301" t="s">
        <v>1637</v>
      </c>
      <c r="K846" s="374">
        <v>45855</v>
      </c>
    </row>
    <row r="847" spans="1:11" ht="283.5" x14ac:dyDescent="0.25">
      <c r="A847" s="775">
        <v>845</v>
      </c>
      <c r="B847" s="6" t="s">
        <v>899</v>
      </c>
      <c r="C847" s="29" t="s">
        <v>900</v>
      </c>
      <c r="D847" s="444" t="s">
        <v>2789</v>
      </c>
      <c r="E847" s="439">
        <v>45869</v>
      </c>
      <c r="F847" s="444" t="s">
        <v>1290</v>
      </c>
      <c r="G847" s="444" t="s">
        <v>2623</v>
      </c>
      <c r="H847" s="444" t="s">
        <v>2624</v>
      </c>
      <c r="I847" s="444" t="s">
        <v>1403</v>
      </c>
      <c r="J847" s="444" t="s">
        <v>2625</v>
      </c>
      <c r="K847" s="374">
        <v>45855</v>
      </c>
    </row>
    <row r="848" spans="1:11" ht="126" x14ac:dyDescent="0.25">
      <c r="A848" s="775">
        <v>846</v>
      </c>
      <c r="B848" s="29" t="s">
        <v>883</v>
      </c>
      <c r="C848" s="29" t="s">
        <v>884</v>
      </c>
      <c r="D848" s="444" t="s">
        <v>2609</v>
      </c>
      <c r="E848" s="439">
        <v>45863</v>
      </c>
      <c r="F848" s="686">
        <v>11202.395833333334</v>
      </c>
      <c r="G848" s="304" t="s">
        <v>1211</v>
      </c>
      <c r="H848" s="444" t="s">
        <v>1428</v>
      </c>
      <c r="I848" s="444" t="s">
        <v>1213</v>
      </c>
      <c r="J848" s="460" t="s">
        <v>1214</v>
      </c>
      <c r="K848" s="374">
        <v>45855</v>
      </c>
    </row>
    <row r="849" spans="1:11" ht="126" x14ac:dyDescent="0.25">
      <c r="A849" s="775">
        <v>847</v>
      </c>
      <c r="B849" s="29" t="s">
        <v>989</v>
      </c>
      <c r="C849" s="29" t="s">
        <v>990</v>
      </c>
      <c r="D849" s="444" t="s">
        <v>2790</v>
      </c>
      <c r="E849" s="439">
        <v>45863</v>
      </c>
      <c r="F849" s="686">
        <v>11202.4375</v>
      </c>
      <c r="G849" s="304" t="s">
        <v>1211</v>
      </c>
      <c r="H849" s="444" t="s">
        <v>1428</v>
      </c>
      <c r="I849" s="444" t="s">
        <v>1213</v>
      </c>
      <c r="J849" s="460" t="s">
        <v>1214</v>
      </c>
      <c r="K849" s="374">
        <v>45855</v>
      </c>
    </row>
    <row r="850" spans="1:11" ht="78.75" x14ac:dyDescent="0.25">
      <c r="A850" s="775">
        <v>848</v>
      </c>
      <c r="B850" s="3" t="s">
        <v>991</v>
      </c>
      <c r="C850" s="6">
        <v>100840010551</v>
      </c>
      <c r="D850" s="301" t="s">
        <v>2791</v>
      </c>
      <c r="E850" s="296">
        <v>45862</v>
      </c>
      <c r="F850" s="3" t="s">
        <v>1309</v>
      </c>
      <c r="G850" s="301" t="s">
        <v>1635</v>
      </c>
      <c r="H850" s="301" t="s">
        <v>2788</v>
      </c>
      <c r="I850" s="301" t="s">
        <v>1635</v>
      </c>
      <c r="J850" s="301" t="s">
        <v>1637</v>
      </c>
      <c r="K850" s="374">
        <v>45856</v>
      </c>
    </row>
    <row r="851" spans="1:11" ht="267.75" x14ac:dyDescent="0.25">
      <c r="A851" s="775">
        <v>849</v>
      </c>
      <c r="B851" s="3" t="s">
        <v>992</v>
      </c>
      <c r="C851" s="3" t="s">
        <v>993</v>
      </c>
      <c r="D851" s="301" t="s">
        <v>2792</v>
      </c>
      <c r="E851" s="296">
        <v>45874</v>
      </c>
      <c r="F851" s="297">
        <v>0.45833333333333331</v>
      </c>
      <c r="G851" s="301" t="s">
        <v>1570</v>
      </c>
      <c r="H851" s="301" t="s">
        <v>2793</v>
      </c>
      <c r="I851" s="301" t="s">
        <v>1221</v>
      </c>
      <c r="J851" s="301" t="s">
        <v>1820</v>
      </c>
      <c r="K851" s="374">
        <v>45856</v>
      </c>
    </row>
    <row r="852" spans="1:11" ht="236.25" x14ac:dyDescent="0.25">
      <c r="A852" s="775">
        <v>850</v>
      </c>
      <c r="B852" s="195" t="s">
        <v>910</v>
      </c>
      <c r="C852" s="195" t="s">
        <v>911</v>
      </c>
      <c r="D852" s="687" t="s">
        <v>2659</v>
      </c>
      <c r="E852" s="688">
        <v>45873</v>
      </c>
      <c r="F852" s="689" t="s">
        <v>1290</v>
      </c>
      <c r="G852" s="690" t="s">
        <v>1274</v>
      </c>
      <c r="H852" s="691" t="s">
        <v>2660</v>
      </c>
      <c r="I852" s="690" t="s">
        <v>2661</v>
      </c>
      <c r="J852" s="692" t="s">
        <v>2662</v>
      </c>
      <c r="K852" s="374">
        <v>45856</v>
      </c>
    </row>
    <row r="853" spans="1:11" ht="126" x14ac:dyDescent="0.25">
      <c r="A853" s="775">
        <v>851</v>
      </c>
      <c r="B853" s="196" t="s">
        <v>534</v>
      </c>
      <c r="C853" s="196">
        <v>130640006978</v>
      </c>
      <c r="D853" s="689" t="s">
        <v>2064</v>
      </c>
      <c r="E853" s="693">
        <v>45866</v>
      </c>
      <c r="F853" s="694" t="s">
        <v>1674</v>
      </c>
      <c r="G853" s="691" t="s">
        <v>2065</v>
      </c>
      <c r="H853" s="691" t="s">
        <v>2650</v>
      </c>
      <c r="I853" s="691" t="s">
        <v>1242</v>
      </c>
      <c r="J853" s="691" t="s">
        <v>1399</v>
      </c>
      <c r="K853" s="695">
        <v>45856</v>
      </c>
    </row>
    <row r="854" spans="1:11" ht="362.25" x14ac:dyDescent="0.25">
      <c r="A854" s="775">
        <v>852</v>
      </c>
      <c r="B854" s="197" t="s">
        <v>994</v>
      </c>
      <c r="C854" s="197" t="s">
        <v>995</v>
      </c>
      <c r="D854" s="696" t="s">
        <v>2794</v>
      </c>
      <c r="E854" s="695">
        <v>45870</v>
      </c>
      <c r="F854" s="696" t="s">
        <v>1262</v>
      </c>
      <c r="G854" s="697" t="s">
        <v>2795</v>
      </c>
      <c r="H854" s="696" t="s">
        <v>2796</v>
      </c>
      <c r="I854" s="696" t="s">
        <v>1213</v>
      </c>
      <c r="J854" s="696" t="s">
        <v>2797</v>
      </c>
      <c r="K854" s="695">
        <v>45860</v>
      </c>
    </row>
    <row r="855" spans="1:11" ht="283.5" x14ac:dyDescent="0.25">
      <c r="A855" s="775">
        <v>853</v>
      </c>
      <c r="B855" s="3" t="s">
        <v>996</v>
      </c>
      <c r="C855" s="3" t="s">
        <v>997</v>
      </c>
      <c r="D855" s="301" t="s">
        <v>2798</v>
      </c>
      <c r="E855" s="296">
        <v>45882</v>
      </c>
      <c r="F855" s="469" t="s">
        <v>1290</v>
      </c>
      <c r="G855" s="444" t="s">
        <v>1401</v>
      </c>
      <c r="H855" s="444" t="s">
        <v>1871</v>
      </c>
      <c r="I855" s="444" t="s">
        <v>1403</v>
      </c>
      <c r="J855" s="444" t="s">
        <v>2625</v>
      </c>
      <c r="K855" s="677">
        <v>45860</v>
      </c>
    </row>
    <row r="856" spans="1:11" ht="141.75" x14ac:dyDescent="0.25">
      <c r="A856" s="775">
        <v>854</v>
      </c>
      <c r="B856" s="9" t="s">
        <v>453</v>
      </c>
      <c r="C856" s="10">
        <v>970340000566</v>
      </c>
      <c r="D856" s="698" t="s">
        <v>1921</v>
      </c>
      <c r="E856" s="699" t="s">
        <v>2744</v>
      </c>
      <c r="F856" s="700" t="s">
        <v>1262</v>
      </c>
      <c r="G856" s="698" t="s">
        <v>1922</v>
      </c>
      <c r="H856" s="701" t="s">
        <v>2799</v>
      </c>
      <c r="I856" s="678" t="s">
        <v>1287</v>
      </c>
      <c r="J856" s="678" t="s">
        <v>1288</v>
      </c>
      <c r="K856" s="573">
        <v>45860</v>
      </c>
    </row>
    <row r="857" spans="1:11" ht="236.25" x14ac:dyDescent="0.25">
      <c r="A857" s="775">
        <v>855</v>
      </c>
      <c r="B857" s="1" t="s">
        <v>164</v>
      </c>
      <c r="C857" s="148" t="s">
        <v>473</v>
      </c>
      <c r="D857" s="702" t="s">
        <v>1504</v>
      </c>
      <c r="E857" s="541">
        <v>45842</v>
      </c>
      <c r="F857" s="703">
        <v>0.60416666666666663</v>
      </c>
      <c r="G857" s="540" t="s">
        <v>1505</v>
      </c>
      <c r="H857" s="540" t="s">
        <v>2800</v>
      </c>
      <c r="I857" s="540" t="s">
        <v>1494</v>
      </c>
      <c r="J857" s="704" t="s">
        <v>1495</v>
      </c>
      <c r="K857" s="573">
        <v>45860</v>
      </c>
    </row>
    <row r="858" spans="1:11" ht="236.25" x14ac:dyDescent="0.25">
      <c r="A858" s="775">
        <v>856</v>
      </c>
      <c r="B858" s="1" t="s">
        <v>514</v>
      </c>
      <c r="C858" s="148" t="s">
        <v>515</v>
      </c>
      <c r="D858" s="702" t="s">
        <v>2021</v>
      </c>
      <c r="E858" s="541">
        <v>45873</v>
      </c>
      <c r="F858" s="703" t="s">
        <v>2157</v>
      </c>
      <c r="G858" s="540" t="s">
        <v>1497</v>
      </c>
      <c r="H858" s="540" t="s">
        <v>2293</v>
      </c>
      <c r="I858" s="540" t="s">
        <v>1494</v>
      </c>
      <c r="J858" s="704" t="s">
        <v>1495</v>
      </c>
      <c r="K858" s="573">
        <v>45860</v>
      </c>
    </row>
    <row r="859" spans="1:11" ht="141.75" x14ac:dyDescent="0.25">
      <c r="A859" s="775">
        <v>857</v>
      </c>
      <c r="B859" s="1" t="s">
        <v>160</v>
      </c>
      <c r="C859" s="148" t="s">
        <v>161</v>
      </c>
      <c r="D859" s="702" t="s">
        <v>1499</v>
      </c>
      <c r="E859" s="541">
        <v>45873</v>
      </c>
      <c r="F859" s="703">
        <v>0.625</v>
      </c>
      <c r="G859" s="540" t="s">
        <v>1500</v>
      </c>
      <c r="H859" s="540" t="s">
        <v>2801</v>
      </c>
      <c r="I859" s="540" t="s">
        <v>1494</v>
      </c>
      <c r="J859" s="704" t="s">
        <v>1495</v>
      </c>
      <c r="K859" s="573">
        <v>45860</v>
      </c>
    </row>
    <row r="860" spans="1:11" ht="141.75" x14ac:dyDescent="0.25">
      <c r="A860" s="775">
        <v>858</v>
      </c>
      <c r="B860" s="29" t="s">
        <v>491</v>
      </c>
      <c r="C860" s="29" t="s">
        <v>998</v>
      </c>
      <c r="D860" s="444" t="s">
        <v>1993</v>
      </c>
      <c r="E860" s="296">
        <v>45874</v>
      </c>
      <c r="F860" s="297">
        <v>0.41666666666666702</v>
      </c>
      <c r="G860" s="304" t="s">
        <v>1794</v>
      </c>
      <c r="H860" s="301" t="s">
        <v>1713</v>
      </c>
      <c r="I860" s="304" t="s">
        <v>1714</v>
      </c>
      <c r="J860" s="414" t="s">
        <v>1715</v>
      </c>
      <c r="K860" s="530">
        <v>45860</v>
      </c>
    </row>
    <row r="861" spans="1:11" ht="126" x14ac:dyDescent="0.25">
      <c r="A861" s="775">
        <v>859</v>
      </c>
      <c r="B861" s="1" t="s">
        <v>999</v>
      </c>
      <c r="C861" s="3" t="s">
        <v>1000</v>
      </c>
      <c r="D861" s="499" t="s">
        <v>2802</v>
      </c>
      <c r="E861" s="530">
        <v>45873</v>
      </c>
      <c r="F861" s="504">
        <v>0.39583333333333331</v>
      </c>
      <c r="G861" s="497" t="s">
        <v>2803</v>
      </c>
      <c r="H861" s="499" t="s">
        <v>2804</v>
      </c>
      <c r="I861" s="497" t="s">
        <v>2805</v>
      </c>
      <c r="J861" s="301" t="s">
        <v>2806</v>
      </c>
      <c r="K861" s="530">
        <v>45860</v>
      </c>
    </row>
    <row r="862" spans="1:11" ht="157.5" x14ac:dyDescent="0.25">
      <c r="A862" s="775">
        <v>860</v>
      </c>
      <c r="B862" s="1" t="s">
        <v>1001</v>
      </c>
      <c r="C862" s="3" t="s">
        <v>1002</v>
      </c>
      <c r="D862" s="499" t="s">
        <v>2807</v>
      </c>
      <c r="E862" s="530">
        <v>45873</v>
      </c>
      <c r="F862" s="504">
        <v>0.41666666666666669</v>
      </c>
      <c r="G862" s="497" t="s">
        <v>2803</v>
      </c>
      <c r="H862" s="499" t="s">
        <v>2804</v>
      </c>
      <c r="I862" s="497" t="s">
        <v>2805</v>
      </c>
      <c r="J862" s="301" t="s">
        <v>2806</v>
      </c>
      <c r="K862" s="293">
        <v>45860</v>
      </c>
    </row>
    <row r="863" spans="1:11" ht="126" x14ac:dyDescent="0.25">
      <c r="A863" s="775">
        <v>861</v>
      </c>
      <c r="B863" s="3" t="s">
        <v>966</v>
      </c>
      <c r="C863" s="6" t="s">
        <v>329</v>
      </c>
      <c r="D863" s="295" t="s">
        <v>1732</v>
      </c>
      <c r="E863" s="296">
        <v>45876</v>
      </c>
      <c r="F863" s="297">
        <v>0.58333333333333337</v>
      </c>
      <c r="G863" s="298" t="s">
        <v>1733</v>
      </c>
      <c r="H863" s="299" t="s">
        <v>2733</v>
      </c>
      <c r="I863" s="300" t="s">
        <v>1735</v>
      </c>
      <c r="J863" s="301" t="s">
        <v>1736</v>
      </c>
      <c r="K863" s="494">
        <v>45862</v>
      </c>
    </row>
    <row r="864" spans="1:11" ht="236.25" x14ac:dyDescent="0.25">
      <c r="A864" s="775">
        <v>862</v>
      </c>
      <c r="B864" s="116" t="s">
        <v>906</v>
      </c>
      <c r="C864" s="149" t="s">
        <v>907</v>
      </c>
      <c r="D864" s="591" t="s">
        <v>2653</v>
      </c>
      <c r="E864" s="489">
        <v>45873</v>
      </c>
      <c r="F864" s="655" t="s">
        <v>2808</v>
      </c>
      <c r="G864" s="540" t="s">
        <v>1497</v>
      </c>
      <c r="H864" s="540" t="s">
        <v>2809</v>
      </c>
      <c r="I864" s="705" t="s">
        <v>1494</v>
      </c>
      <c r="J864" s="704" t="s">
        <v>1495</v>
      </c>
      <c r="K864" s="699">
        <v>45862</v>
      </c>
    </row>
    <row r="865" spans="1:11" ht="126" x14ac:dyDescent="0.25">
      <c r="A865" s="775">
        <v>863</v>
      </c>
      <c r="B865" s="29" t="s">
        <v>185</v>
      </c>
      <c r="C865" s="29" t="s">
        <v>186</v>
      </c>
      <c r="D865" s="444" t="s">
        <v>1535</v>
      </c>
      <c r="E865" s="439">
        <v>45875</v>
      </c>
      <c r="F865" s="445">
        <v>0.41666666666666669</v>
      </c>
      <c r="G865" s="304" t="s">
        <v>1536</v>
      </c>
      <c r="H865" s="444" t="s">
        <v>2810</v>
      </c>
      <c r="I865" s="305" t="s">
        <v>1213</v>
      </c>
      <c r="J865" s="444" t="s">
        <v>1514</v>
      </c>
      <c r="K865" s="494">
        <v>45862</v>
      </c>
    </row>
    <row r="866" spans="1:11" ht="126" x14ac:dyDescent="0.25">
      <c r="A866" s="775">
        <v>864</v>
      </c>
      <c r="B866" s="29" t="s">
        <v>1003</v>
      </c>
      <c r="C866" s="29" t="s">
        <v>1004</v>
      </c>
      <c r="D866" s="444" t="s">
        <v>2811</v>
      </c>
      <c r="E866" s="439">
        <v>45875</v>
      </c>
      <c r="F866" s="445">
        <v>0.5</v>
      </c>
      <c r="G866" s="304" t="s">
        <v>2812</v>
      </c>
      <c r="H866" s="444" t="s">
        <v>1270</v>
      </c>
      <c r="I866" s="305" t="s">
        <v>1213</v>
      </c>
      <c r="J866" s="444" t="s">
        <v>1271</v>
      </c>
      <c r="K866" s="439">
        <v>45866</v>
      </c>
    </row>
    <row r="867" spans="1:11" ht="126" x14ac:dyDescent="0.25">
      <c r="A867" s="775">
        <v>865</v>
      </c>
      <c r="B867" s="29" t="s">
        <v>885</v>
      </c>
      <c r="C867" s="29" t="s">
        <v>886</v>
      </c>
      <c r="D867" s="444" t="s">
        <v>2611</v>
      </c>
      <c r="E867" s="439">
        <v>45877</v>
      </c>
      <c r="F867" s="445">
        <v>0.52083333333333337</v>
      </c>
      <c r="G867" s="444" t="s">
        <v>2612</v>
      </c>
      <c r="H867" s="706" t="s">
        <v>2813</v>
      </c>
      <c r="I867" s="707" t="s">
        <v>1213</v>
      </c>
      <c r="J867" s="708" t="s">
        <v>1828</v>
      </c>
      <c r="K867" s="433">
        <v>45866</v>
      </c>
    </row>
    <row r="868" spans="1:11" ht="126" x14ac:dyDescent="0.25">
      <c r="A868" s="775">
        <v>866</v>
      </c>
      <c r="B868" s="29" t="s">
        <v>1005</v>
      </c>
      <c r="C868" s="50">
        <v>150140011117</v>
      </c>
      <c r="D868" s="432" t="s">
        <v>2814</v>
      </c>
      <c r="E868" s="433">
        <v>45890</v>
      </c>
      <c r="F868" s="434">
        <v>0.45833333333333331</v>
      </c>
      <c r="G868" s="432" t="s">
        <v>1376</v>
      </c>
      <c r="H868" s="432" t="s">
        <v>2815</v>
      </c>
      <c r="I868" s="432" t="s">
        <v>1312</v>
      </c>
      <c r="J868" s="432" t="s">
        <v>1605</v>
      </c>
      <c r="K868" s="296">
        <v>45866</v>
      </c>
    </row>
    <row r="869" spans="1:11" ht="110.25" x14ac:dyDescent="0.25">
      <c r="A869" s="775">
        <v>867</v>
      </c>
      <c r="B869" s="42" t="s">
        <v>1006</v>
      </c>
      <c r="C869" s="42" t="s">
        <v>1007</v>
      </c>
      <c r="D869" s="299" t="s">
        <v>2816</v>
      </c>
      <c r="E869" s="296">
        <v>45881</v>
      </c>
      <c r="F869" s="297" t="s">
        <v>1410</v>
      </c>
      <c r="G869" s="304" t="s">
        <v>1411</v>
      </c>
      <c r="H869" s="301" t="s">
        <v>2674</v>
      </c>
      <c r="I869" s="304" t="s">
        <v>1413</v>
      </c>
      <c r="J869" s="301">
        <v>87086777821</v>
      </c>
      <c r="K869" s="296">
        <v>45867</v>
      </c>
    </row>
    <row r="870" spans="1:11" ht="157.5" x14ac:dyDescent="0.25">
      <c r="A870" s="775">
        <v>868</v>
      </c>
      <c r="B870" s="198" t="s">
        <v>86</v>
      </c>
      <c r="C870" s="4" t="s">
        <v>1008</v>
      </c>
      <c r="D870" s="301" t="s">
        <v>1382</v>
      </c>
      <c r="E870" s="296">
        <f>[6]Лист1!E871</f>
        <v>45881</v>
      </c>
      <c r="F870" s="301" t="str">
        <f>[6]Лист1!F871</f>
        <v>11-00</v>
      </c>
      <c r="G870" s="499" t="s">
        <v>1274</v>
      </c>
      <c r="H870" s="301" t="s">
        <v>2817</v>
      </c>
      <c r="I870" s="301" t="s">
        <v>2818</v>
      </c>
      <c r="J870" s="3" t="str">
        <f>[6]Лист1!J871</f>
        <v>Тел.: +7 701-555-4972, Email: 5554972@mail.ru</v>
      </c>
      <c r="K870" s="296">
        <v>45867</v>
      </c>
    </row>
    <row r="871" spans="1:11" ht="283.5" x14ac:dyDescent="0.25">
      <c r="A871" s="775">
        <v>869</v>
      </c>
      <c r="B871" s="199" t="s">
        <v>1009</v>
      </c>
      <c r="C871" s="12" t="s">
        <v>1010</v>
      </c>
      <c r="D871" s="367" t="s">
        <v>2819</v>
      </c>
      <c r="E871" s="307">
        <v>45884</v>
      </c>
      <c r="F871" s="367" t="s">
        <v>1245</v>
      </c>
      <c r="G871" s="367" t="s">
        <v>1401</v>
      </c>
      <c r="H871" s="367" t="s">
        <v>1871</v>
      </c>
      <c r="I871" s="367" t="s">
        <v>1403</v>
      </c>
      <c r="J871" s="367" t="s">
        <v>1404</v>
      </c>
      <c r="K871" s="6" t="s">
        <v>2744</v>
      </c>
    </row>
    <row r="872" spans="1:11" ht="126" x14ac:dyDescent="0.25">
      <c r="A872" s="775">
        <v>870</v>
      </c>
      <c r="B872" s="3" t="s">
        <v>1011</v>
      </c>
      <c r="C872" s="13" t="s">
        <v>1012</v>
      </c>
      <c r="D872" s="299" t="s">
        <v>2820</v>
      </c>
      <c r="E872" s="296">
        <v>45877</v>
      </c>
      <c r="F872" s="297">
        <v>0.45833333333333331</v>
      </c>
      <c r="G872" s="299" t="s">
        <v>2348</v>
      </c>
      <c r="H872" s="299" t="s">
        <v>2821</v>
      </c>
      <c r="I872" s="299" t="s">
        <v>1236</v>
      </c>
      <c r="J872" s="299" t="s">
        <v>1949</v>
      </c>
      <c r="K872" s="296">
        <v>45869</v>
      </c>
    </row>
    <row r="873" spans="1:11" ht="409.5" x14ac:dyDescent="0.25">
      <c r="A873" s="775">
        <v>871</v>
      </c>
      <c r="B873" s="200" t="s">
        <v>1013</v>
      </c>
      <c r="C873" s="6">
        <v>30140017260</v>
      </c>
      <c r="D873" s="299" t="s">
        <v>2822</v>
      </c>
      <c r="E873" s="296">
        <v>45881</v>
      </c>
      <c r="F873" s="297">
        <v>0.64583333333333337</v>
      </c>
      <c r="G873" s="5" t="s">
        <v>2823</v>
      </c>
      <c r="H873" s="5" t="s">
        <v>2138</v>
      </c>
      <c r="I873" s="6" t="s">
        <v>1348</v>
      </c>
      <c r="J873" s="6" t="s">
        <v>2139</v>
      </c>
      <c r="K873" s="307">
        <v>45870</v>
      </c>
    </row>
    <row r="874" spans="1:11" ht="252" x14ac:dyDescent="0.25">
      <c r="A874" s="775">
        <v>872</v>
      </c>
      <c r="B874" s="59" t="s">
        <v>1014</v>
      </c>
      <c r="C874" s="77" t="s">
        <v>812</v>
      </c>
      <c r="D874" s="311" t="s">
        <v>2824</v>
      </c>
      <c r="E874" s="312">
        <v>45897</v>
      </c>
      <c r="F874" s="313" t="s">
        <v>1245</v>
      </c>
      <c r="G874" s="311" t="s">
        <v>1708</v>
      </c>
      <c r="H874" s="311" t="s">
        <v>2825</v>
      </c>
      <c r="I874" s="314" t="s">
        <v>1710</v>
      </c>
      <c r="J874" s="311" t="s">
        <v>1249</v>
      </c>
      <c r="K874" s="307">
        <v>45870</v>
      </c>
    </row>
    <row r="875" spans="1:11" ht="126" x14ac:dyDescent="0.25">
      <c r="A875" s="775">
        <v>873</v>
      </c>
      <c r="B875" s="5" t="s">
        <v>1015</v>
      </c>
      <c r="C875" s="5" t="s">
        <v>1016</v>
      </c>
      <c r="D875" s="5" t="s">
        <v>2826</v>
      </c>
      <c r="E875" s="296">
        <v>45884</v>
      </c>
      <c r="F875" s="301" t="s">
        <v>1245</v>
      </c>
      <c r="G875" s="344" t="s">
        <v>1460</v>
      </c>
      <c r="H875" s="344" t="s">
        <v>2115</v>
      </c>
      <c r="I875" s="304" t="s">
        <v>1213</v>
      </c>
      <c r="J875" s="337">
        <v>2483883</v>
      </c>
      <c r="K875" s="312">
        <v>45870</v>
      </c>
    </row>
    <row r="876" spans="1:11" ht="126" x14ac:dyDescent="0.25">
      <c r="A876" s="775">
        <v>874</v>
      </c>
      <c r="B876" s="3" t="s">
        <v>522</v>
      </c>
      <c r="C876" s="6" t="s">
        <v>1017</v>
      </c>
      <c r="D876" s="301" t="s">
        <v>2042</v>
      </c>
      <c r="E876" s="406">
        <v>45880</v>
      </c>
      <c r="F876" s="344">
        <v>1200</v>
      </c>
      <c r="G876" s="344" t="s">
        <v>1607</v>
      </c>
      <c r="H876" s="344" t="s">
        <v>2827</v>
      </c>
      <c r="I876" s="579" t="s">
        <v>1213</v>
      </c>
      <c r="J876" s="344" t="s">
        <v>1609</v>
      </c>
      <c r="K876" s="709">
        <v>45873</v>
      </c>
    </row>
    <row r="877" spans="1:11" ht="126" x14ac:dyDescent="0.25">
      <c r="A877" s="775">
        <v>875</v>
      </c>
      <c r="B877" s="3" t="s">
        <v>1018</v>
      </c>
      <c r="C877" s="6" t="s">
        <v>1019</v>
      </c>
      <c r="D877" s="301" t="s">
        <v>2828</v>
      </c>
      <c r="E877" s="406">
        <v>45887</v>
      </c>
      <c r="F877" s="344">
        <v>1200</v>
      </c>
      <c r="G877" s="344" t="s">
        <v>1607</v>
      </c>
      <c r="H877" s="344" t="s">
        <v>2829</v>
      </c>
      <c r="I877" s="579" t="s">
        <v>1213</v>
      </c>
      <c r="J877" s="344" t="s">
        <v>1609</v>
      </c>
      <c r="K877" s="709">
        <v>45873</v>
      </c>
    </row>
    <row r="878" spans="1:11" ht="409.5" x14ac:dyDescent="0.25">
      <c r="A878" s="775">
        <v>876</v>
      </c>
      <c r="B878" s="6" t="s">
        <v>534</v>
      </c>
      <c r="C878" s="6" t="s">
        <v>711</v>
      </c>
      <c r="D878" s="301" t="s">
        <v>2064</v>
      </c>
      <c r="E878" s="293">
        <v>45884</v>
      </c>
      <c r="F878" s="6" t="s">
        <v>1674</v>
      </c>
      <c r="G878" s="299" t="s">
        <v>2065</v>
      </c>
      <c r="H878" s="299" t="s">
        <v>2830</v>
      </c>
      <c r="I878" s="299" t="s">
        <v>1242</v>
      </c>
      <c r="J878" s="299" t="s">
        <v>1399</v>
      </c>
      <c r="K878" s="709">
        <v>45873</v>
      </c>
    </row>
    <row r="879" spans="1:11" ht="126" x14ac:dyDescent="0.25">
      <c r="A879" s="775">
        <v>877</v>
      </c>
      <c r="B879" s="3" t="s">
        <v>853</v>
      </c>
      <c r="C879" s="3" t="s">
        <v>854</v>
      </c>
      <c r="D879" s="301" t="s">
        <v>2547</v>
      </c>
      <c r="E879" s="296">
        <v>45887</v>
      </c>
      <c r="F879" s="297">
        <v>0.4375</v>
      </c>
      <c r="G879" s="301" t="s">
        <v>2548</v>
      </c>
      <c r="H879" s="301" t="s">
        <v>2831</v>
      </c>
      <c r="I879" s="304" t="s">
        <v>1213</v>
      </c>
      <c r="J879" s="710" t="s">
        <v>2832</v>
      </c>
      <c r="K879" s="709">
        <v>45873</v>
      </c>
    </row>
    <row r="880" spans="1:11" ht="409.5" x14ac:dyDescent="0.25">
      <c r="A880" s="775">
        <v>878</v>
      </c>
      <c r="B880" s="6" t="s">
        <v>534</v>
      </c>
      <c r="C880" s="6">
        <v>130640006978</v>
      </c>
      <c r="D880" s="301" t="s">
        <v>2064</v>
      </c>
      <c r="E880" s="293">
        <v>45884</v>
      </c>
      <c r="F880" s="6" t="s">
        <v>1674</v>
      </c>
      <c r="G880" s="299" t="s">
        <v>2065</v>
      </c>
      <c r="H880" s="299" t="s">
        <v>2830</v>
      </c>
      <c r="I880" s="299" t="s">
        <v>1242</v>
      </c>
      <c r="J880" s="299" t="s">
        <v>1399</v>
      </c>
      <c r="K880" s="709">
        <v>45873</v>
      </c>
    </row>
    <row r="881" spans="1:11" ht="126" x14ac:dyDescent="0.25">
      <c r="A881" s="775">
        <v>879</v>
      </c>
      <c r="B881" s="29" t="s">
        <v>1020</v>
      </c>
      <c r="C881" s="29" t="s">
        <v>1021</v>
      </c>
      <c r="D881" s="711" t="s">
        <v>2833</v>
      </c>
      <c r="E881" s="712">
        <v>45887</v>
      </c>
      <c r="F881" s="713">
        <v>0.4375</v>
      </c>
      <c r="G881" s="711" t="s">
        <v>2548</v>
      </c>
      <c r="H881" s="714" t="s">
        <v>2831</v>
      </c>
      <c r="I881" s="715" t="s">
        <v>1213</v>
      </c>
      <c r="J881" s="587" t="s">
        <v>2832</v>
      </c>
      <c r="K881" s="425">
        <v>45873</v>
      </c>
    </row>
    <row r="882" spans="1:11" ht="126" x14ac:dyDescent="0.25">
      <c r="A882" s="775">
        <v>880</v>
      </c>
      <c r="B882" s="50" t="s">
        <v>1022</v>
      </c>
      <c r="C882" s="50" t="s">
        <v>1023</v>
      </c>
      <c r="D882" s="432" t="s">
        <v>2834</v>
      </c>
      <c r="E882" s="433">
        <v>45887</v>
      </c>
      <c r="F882" s="434">
        <v>0.4375</v>
      </c>
      <c r="G882" s="432" t="s">
        <v>2548</v>
      </c>
      <c r="H882" s="716" t="s">
        <v>2831</v>
      </c>
      <c r="I882" s="436" t="s">
        <v>1213</v>
      </c>
      <c r="J882" s="649" t="s">
        <v>2832</v>
      </c>
      <c r="K882" s="717">
        <v>45873</v>
      </c>
    </row>
    <row r="883" spans="1:11" ht="126" x14ac:dyDescent="0.25">
      <c r="A883" s="775">
        <v>881</v>
      </c>
      <c r="B883" s="3" t="s">
        <v>1024</v>
      </c>
      <c r="C883" s="3" t="s">
        <v>1025</v>
      </c>
      <c r="D883" s="301" t="s">
        <v>2835</v>
      </c>
      <c r="E883" s="296">
        <v>45887</v>
      </c>
      <c r="F883" s="297">
        <v>0.4375</v>
      </c>
      <c r="G883" s="301" t="s">
        <v>2548</v>
      </c>
      <c r="H883" s="301" t="s">
        <v>2831</v>
      </c>
      <c r="I883" s="304" t="s">
        <v>1213</v>
      </c>
      <c r="J883" s="710" t="s">
        <v>2832</v>
      </c>
      <c r="K883" s="406">
        <v>45873</v>
      </c>
    </row>
    <row r="884" spans="1:11" ht="126" x14ac:dyDescent="0.25">
      <c r="A884" s="775">
        <v>882</v>
      </c>
      <c r="B884" s="3" t="s">
        <v>934</v>
      </c>
      <c r="C884" s="3" t="s">
        <v>935</v>
      </c>
      <c r="D884" s="301" t="s">
        <v>2688</v>
      </c>
      <c r="E884" s="296">
        <v>45887</v>
      </c>
      <c r="F884" s="297">
        <v>0.45833333333333331</v>
      </c>
      <c r="G884" s="301" t="s">
        <v>2689</v>
      </c>
      <c r="H884" s="301" t="s">
        <v>1270</v>
      </c>
      <c r="I884" s="304" t="s">
        <v>1213</v>
      </c>
      <c r="J884" s="301" t="s">
        <v>1271</v>
      </c>
      <c r="K884" s="406">
        <v>45873</v>
      </c>
    </row>
    <row r="885" spans="1:11" ht="126" x14ac:dyDescent="0.25">
      <c r="A885" s="775">
        <v>883</v>
      </c>
      <c r="B885" s="3" t="s">
        <v>1026</v>
      </c>
      <c r="C885" s="3" t="s">
        <v>1027</v>
      </c>
      <c r="D885" s="301" t="s">
        <v>2836</v>
      </c>
      <c r="E885" s="296">
        <v>45887</v>
      </c>
      <c r="F885" s="297">
        <v>0.4375</v>
      </c>
      <c r="G885" s="301" t="s">
        <v>2548</v>
      </c>
      <c r="H885" s="301" t="s">
        <v>2837</v>
      </c>
      <c r="I885" s="304" t="s">
        <v>1213</v>
      </c>
      <c r="J885" s="710" t="s">
        <v>2832</v>
      </c>
      <c r="K885" s="406">
        <v>45873</v>
      </c>
    </row>
    <row r="886" spans="1:11" ht="126" x14ac:dyDescent="0.25">
      <c r="A886" s="775">
        <v>884</v>
      </c>
      <c r="B886" s="29" t="s">
        <v>982</v>
      </c>
      <c r="C886" s="29" t="s">
        <v>983</v>
      </c>
      <c r="D886" s="444" t="s">
        <v>2773</v>
      </c>
      <c r="E886" s="439">
        <v>45887</v>
      </c>
      <c r="F886" s="445">
        <v>0.5</v>
      </c>
      <c r="G886" s="444" t="s">
        <v>2774</v>
      </c>
      <c r="H886" s="444" t="s">
        <v>2514</v>
      </c>
      <c r="I886" s="715" t="s">
        <v>1213</v>
      </c>
      <c r="J886" s="444" t="s">
        <v>2776</v>
      </c>
      <c r="K886" s="718">
        <v>45873</v>
      </c>
    </row>
    <row r="887" spans="1:11" ht="126" x14ac:dyDescent="0.25">
      <c r="A887" s="775">
        <v>885</v>
      </c>
      <c r="B887" s="76" t="s">
        <v>1028</v>
      </c>
      <c r="C887" s="201">
        <v>141240017211</v>
      </c>
      <c r="D887" s="719" t="s">
        <v>2838</v>
      </c>
      <c r="E887" s="677">
        <v>45888</v>
      </c>
      <c r="F887" s="700">
        <v>0.5</v>
      </c>
      <c r="G887" s="719" t="s">
        <v>1372</v>
      </c>
      <c r="H887" s="678" t="s">
        <v>2839</v>
      </c>
      <c r="I887" s="719" t="s">
        <v>1213</v>
      </c>
      <c r="J887" s="720" t="s">
        <v>2658</v>
      </c>
      <c r="K887" s="718">
        <v>45874</v>
      </c>
    </row>
    <row r="888" spans="1:11" ht="173.25" x14ac:dyDescent="0.25">
      <c r="A888" s="775">
        <v>886</v>
      </c>
      <c r="B888" s="77" t="s">
        <v>901</v>
      </c>
      <c r="C888" s="77" t="s">
        <v>902</v>
      </c>
      <c r="D888" s="314" t="s">
        <v>2641</v>
      </c>
      <c r="E888" s="482" t="s">
        <v>2840</v>
      </c>
      <c r="F888" s="325">
        <v>0.41666666666666669</v>
      </c>
      <c r="G888" s="311" t="s">
        <v>2643</v>
      </c>
      <c r="H888" s="311" t="s">
        <v>2068</v>
      </c>
      <c r="I888" s="314" t="s">
        <v>1236</v>
      </c>
      <c r="J888" s="311" t="s">
        <v>2645</v>
      </c>
      <c r="K888" s="718">
        <v>45874</v>
      </c>
    </row>
    <row r="889" spans="1:11" ht="126" x14ac:dyDescent="0.25">
      <c r="A889" s="775">
        <v>887</v>
      </c>
      <c r="B889" s="2" t="s">
        <v>806</v>
      </c>
      <c r="C889" s="2">
        <v>61240001998</v>
      </c>
      <c r="D889" s="721" t="s">
        <v>2457</v>
      </c>
      <c r="E889" s="573">
        <v>45888</v>
      </c>
      <c r="F889" s="721" t="s">
        <v>1262</v>
      </c>
      <c r="G889" s="721" t="s">
        <v>2134</v>
      </c>
      <c r="H889" s="706" t="s">
        <v>2841</v>
      </c>
      <c r="I889" s="527" t="s">
        <v>1213</v>
      </c>
      <c r="J889" s="722" t="s">
        <v>1344</v>
      </c>
      <c r="K889" s="718">
        <v>45875</v>
      </c>
    </row>
    <row r="890" spans="1:11" ht="126" x14ac:dyDescent="0.25">
      <c r="A890" s="775">
        <v>888</v>
      </c>
      <c r="B890" s="2" t="s">
        <v>807</v>
      </c>
      <c r="C890" s="2">
        <v>80440020280</v>
      </c>
      <c r="D890" s="721" t="s">
        <v>2459</v>
      </c>
      <c r="E890" s="573">
        <v>45888</v>
      </c>
      <c r="F890" s="721" t="s">
        <v>1245</v>
      </c>
      <c r="G890" s="721" t="s">
        <v>2134</v>
      </c>
      <c r="H890" s="706" t="s">
        <v>2842</v>
      </c>
      <c r="I890" s="527" t="s">
        <v>1213</v>
      </c>
      <c r="J890" s="722" t="s">
        <v>1344</v>
      </c>
      <c r="K890" s="718">
        <v>45875</v>
      </c>
    </row>
    <row r="891" spans="1:11" ht="157.5" x14ac:dyDescent="0.25">
      <c r="A891" s="775">
        <v>889</v>
      </c>
      <c r="B891" s="29" t="s">
        <v>802</v>
      </c>
      <c r="C891" s="202" t="s">
        <v>803</v>
      </c>
      <c r="D891" s="444" t="s">
        <v>2450</v>
      </c>
      <c r="E891" s="296">
        <f>[7]Лист1!E892</f>
        <v>45894</v>
      </c>
      <c r="F891" s="301" t="s">
        <v>1245</v>
      </c>
      <c r="G891" s="499" t="s">
        <v>1677</v>
      </c>
      <c r="H891" s="299" t="s">
        <v>2843</v>
      </c>
      <c r="I891" s="301" t="s">
        <v>1276</v>
      </c>
      <c r="J891" s="3" t="str">
        <f>[7]Лист1!J892</f>
        <v>Тел.: +7 701-555-4972, Email: 5554972@mail.ru</v>
      </c>
      <c r="K891" s="406">
        <v>45875</v>
      </c>
    </row>
    <row r="892" spans="1:11" ht="94.5" x14ac:dyDescent="0.25">
      <c r="A892" s="775">
        <v>890</v>
      </c>
      <c r="B892" s="203" t="s">
        <v>289</v>
      </c>
      <c r="C892" s="204" t="s">
        <v>290</v>
      </c>
      <c r="D892" s="330" t="s">
        <v>1692</v>
      </c>
      <c r="E892" s="539">
        <v>45890</v>
      </c>
      <c r="F892" s="434">
        <v>0.70833333333333304</v>
      </c>
      <c r="G892" s="723" t="s">
        <v>2844</v>
      </c>
      <c r="H892" s="410" t="s">
        <v>2845</v>
      </c>
      <c r="I892" s="345" t="s">
        <v>1694</v>
      </c>
      <c r="J892" s="724" t="str">
        <f>[7]Лист1!J893</f>
        <v>8 707 872 22 21 raimg@list.ru</v>
      </c>
      <c r="K892" s="725">
        <v>45875</v>
      </c>
    </row>
    <row r="893" spans="1:11" ht="157.5" x14ac:dyDescent="0.25">
      <c r="A893" s="775">
        <v>891</v>
      </c>
      <c r="B893" s="74" t="s">
        <v>1029</v>
      </c>
      <c r="C893" s="74" t="s">
        <v>1030</v>
      </c>
      <c r="D893" s="678" t="s">
        <v>2846</v>
      </c>
      <c r="E893" s="677">
        <v>45909</v>
      </c>
      <c r="F893" s="726" t="s">
        <v>1218</v>
      </c>
      <c r="G893" s="678" t="s">
        <v>2847</v>
      </c>
      <c r="H893" s="678" t="s">
        <v>1220</v>
      </c>
      <c r="I893" s="678" t="s">
        <v>1221</v>
      </c>
      <c r="J893" s="678" t="s">
        <v>1222</v>
      </c>
      <c r="K893" s="718">
        <v>45875</v>
      </c>
    </row>
    <row r="894" spans="1:11" ht="126" x14ac:dyDescent="0.25">
      <c r="A894" s="775">
        <v>892</v>
      </c>
      <c r="B894" s="74" t="s">
        <v>1031</v>
      </c>
      <c r="C894" s="74" t="s">
        <v>1032</v>
      </c>
      <c r="D894" s="678" t="s">
        <v>2848</v>
      </c>
      <c r="E894" s="677">
        <v>45889</v>
      </c>
      <c r="F894" s="700">
        <v>0.45833333333333331</v>
      </c>
      <c r="G894" s="719" t="s">
        <v>2849</v>
      </c>
      <c r="H894" s="678" t="s">
        <v>2850</v>
      </c>
      <c r="I894" s="719" t="s">
        <v>1213</v>
      </c>
      <c r="J894" s="678" t="s">
        <v>1271</v>
      </c>
      <c r="K894" s="718">
        <v>45875</v>
      </c>
    </row>
    <row r="895" spans="1:11" ht="141.75" x14ac:dyDescent="0.25">
      <c r="A895" s="775">
        <v>893</v>
      </c>
      <c r="B895" s="42" t="s">
        <v>969</v>
      </c>
      <c r="C895" s="42" t="s">
        <v>970</v>
      </c>
      <c r="D895" s="706" t="s">
        <v>2740</v>
      </c>
      <c r="E895" s="727">
        <v>45894</v>
      </c>
      <c r="F895" s="728" t="s">
        <v>1262</v>
      </c>
      <c r="G895" s="706" t="s">
        <v>2556</v>
      </c>
      <c r="H895" s="706" t="s">
        <v>2741</v>
      </c>
      <c r="I895" s="706" t="s">
        <v>1665</v>
      </c>
      <c r="J895" s="706" t="s">
        <v>1666</v>
      </c>
      <c r="K895" s="728" t="s">
        <v>2851</v>
      </c>
    </row>
    <row r="896" spans="1:11" ht="126" x14ac:dyDescent="0.25">
      <c r="A896" s="775">
        <v>894</v>
      </c>
      <c r="B896" s="205" t="s">
        <v>657</v>
      </c>
      <c r="C896" s="206" t="s">
        <v>518</v>
      </c>
      <c r="D896" s="729" t="s">
        <v>2229</v>
      </c>
      <c r="E896" s="730">
        <v>45894</v>
      </c>
      <c r="F896" s="729" t="s">
        <v>1245</v>
      </c>
      <c r="G896" s="729" t="s">
        <v>1570</v>
      </c>
      <c r="H896" s="731" t="s">
        <v>3135</v>
      </c>
      <c r="I896" s="732" t="s">
        <v>1213</v>
      </c>
      <c r="J896" s="731" t="s">
        <v>1571</v>
      </c>
      <c r="K896" s="718">
        <v>45875</v>
      </c>
    </row>
    <row r="897" spans="1:11" ht="173.25" x14ac:dyDescent="0.25">
      <c r="A897" s="775">
        <v>895</v>
      </c>
      <c r="B897" s="29" t="s">
        <v>1033</v>
      </c>
      <c r="C897" s="29" t="s">
        <v>1034</v>
      </c>
      <c r="D897" s="444" t="s">
        <v>2852</v>
      </c>
      <c r="E897" s="439">
        <v>45881</v>
      </c>
      <c r="F897" s="445">
        <v>0.41666666666666669</v>
      </c>
      <c r="G897" s="674" t="s">
        <v>2419</v>
      </c>
      <c r="H897" s="432" t="s">
        <v>1270</v>
      </c>
      <c r="I897" s="305" t="s">
        <v>2420</v>
      </c>
      <c r="J897" s="481" t="s">
        <v>1715</v>
      </c>
      <c r="K897" s="406">
        <v>45875</v>
      </c>
    </row>
    <row r="898" spans="1:11" ht="173.25" x14ac:dyDescent="0.25">
      <c r="A898" s="775">
        <v>896</v>
      </c>
      <c r="B898" s="29" t="s">
        <v>1035</v>
      </c>
      <c r="C898" s="29" t="s">
        <v>1036</v>
      </c>
      <c r="D898" s="444" t="s">
        <v>2853</v>
      </c>
      <c r="E898" s="439">
        <v>45881</v>
      </c>
      <c r="F898" s="486">
        <v>0.41666666666666669</v>
      </c>
      <c r="G898" s="719" t="s">
        <v>2419</v>
      </c>
      <c r="H898" s="678" t="s">
        <v>1270</v>
      </c>
      <c r="I898" s="715" t="s">
        <v>2420</v>
      </c>
      <c r="J898" s="481" t="s">
        <v>1715</v>
      </c>
      <c r="K898" s="718">
        <v>45875</v>
      </c>
    </row>
    <row r="899" spans="1:11" ht="94.5" x14ac:dyDescent="0.25">
      <c r="A899" s="775">
        <v>897</v>
      </c>
      <c r="B899" s="42" t="s">
        <v>289</v>
      </c>
      <c r="C899" s="207" t="s">
        <v>290</v>
      </c>
      <c r="D899" s="706" t="s">
        <v>1692</v>
      </c>
      <c r="E899" s="439">
        <v>45890</v>
      </c>
      <c r="F899" s="486">
        <v>0.70833333333333304</v>
      </c>
      <c r="G899" s="299" t="s">
        <v>2844</v>
      </c>
      <c r="H899" s="299" t="s">
        <v>2845</v>
      </c>
      <c r="I899" s="301" t="s">
        <v>1694</v>
      </c>
      <c r="J899" s="344" t="s">
        <v>1695</v>
      </c>
      <c r="K899" s="406">
        <v>45875</v>
      </c>
    </row>
    <row r="900" spans="1:11" ht="126" x14ac:dyDescent="0.25">
      <c r="A900" s="775">
        <v>898</v>
      </c>
      <c r="B900" s="202" t="s">
        <v>64</v>
      </c>
      <c r="C900" s="45" t="s">
        <v>65</v>
      </c>
      <c r="D900" s="301" t="s">
        <v>1354</v>
      </c>
      <c r="E900" s="296">
        <v>45889</v>
      </c>
      <c r="F900" s="297">
        <v>0.5</v>
      </c>
      <c r="G900" s="301" t="s">
        <v>1226</v>
      </c>
      <c r="H900" s="299" t="s">
        <v>1458</v>
      </c>
      <c r="I900" s="299" t="s">
        <v>1213</v>
      </c>
      <c r="J900" s="301" t="s">
        <v>1228</v>
      </c>
      <c r="K900" s="6" t="s">
        <v>2851</v>
      </c>
    </row>
    <row r="901" spans="1:11" ht="189" x14ac:dyDescent="0.25">
      <c r="A901" s="775">
        <v>899</v>
      </c>
      <c r="B901" s="74" t="s">
        <v>238</v>
      </c>
      <c r="C901" s="74" t="s">
        <v>239</v>
      </c>
      <c r="D901" s="301" t="s">
        <v>1614</v>
      </c>
      <c r="E901" s="296">
        <v>45895</v>
      </c>
      <c r="F901" s="301" t="s">
        <v>1245</v>
      </c>
      <c r="G901" s="624" t="s">
        <v>1611</v>
      </c>
      <c r="H901" s="301" t="s">
        <v>2854</v>
      </c>
      <c r="I901" s="301" t="s">
        <v>1613</v>
      </c>
      <c r="J901" s="301" t="s">
        <v>1617</v>
      </c>
      <c r="K901" s="296">
        <v>45876</v>
      </c>
    </row>
    <row r="902" spans="1:11" ht="173.25" x14ac:dyDescent="0.25">
      <c r="A902" s="775">
        <v>900</v>
      </c>
      <c r="B902" s="208" t="s">
        <v>320</v>
      </c>
      <c r="C902" s="208">
        <v>920517401720</v>
      </c>
      <c r="D902" s="588" t="s">
        <v>1725</v>
      </c>
      <c r="E902" s="733">
        <v>45894</v>
      </c>
      <c r="F902" s="53" t="s">
        <v>1290</v>
      </c>
      <c r="G902" s="734" t="s">
        <v>1611</v>
      </c>
      <c r="H902" s="480" t="s">
        <v>2739</v>
      </c>
      <c r="I902" s="330" t="s">
        <v>1613</v>
      </c>
      <c r="J902" s="735" t="s">
        <v>1617</v>
      </c>
      <c r="K902" s="354">
        <v>45876</v>
      </c>
    </row>
    <row r="903" spans="1:11" ht="157.5" x14ac:dyDescent="0.25">
      <c r="A903" s="775">
        <v>901</v>
      </c>
      <c r="B903" s="209" t="s">
        <v>1037</v>
      </c>
      <c r="C903" s="209" t="s">
        <v>147</v>
      </c>
      <c r="D903" s="675" t="s">
        <v>1475</v>
      </c>
      <c r="E903" s="293" t="s">
        <v>2855</v>
      </c>
      <c r="F903" s="297" t="s">
        <v>1934</v>
      </c>
      <c r="G903" s="381" t="s">
        <v>1285</v>
      </c>
      <c r="H903" s="9" t="s">
        <v>2856</v>
      </c>
      <c r="I903" s="301" t="s">
        <v>1287</v>
      </c>
      <c r="J903" s="301" t="s">
        <v>1919</v>
      </c>
      <c r="K903" s="296">
        <v>45876</v>
      </c>
    </row>
    <row r="904" spans="1:11" ht="157.5" x14ac:dyDescent="0.25">
      <c r="A904" s="775">
        <v>902</v>
      </c>
      <c r="B904" s="210" t="s">
        <v>242</v>
      </c>
      <c r="C904" s="211">
        <v>70140006916</v>
      </c>
      <c r="D904" s="736" t="s">
        <v>1620</v>
      </c>
      <c r="E904" s="467">
        <v>45894</v>
      </c>
      <c r="F904" s="6" t="s">
        <v>1279</v>
      </c>
      <c r="G904" s="379" t="s">
        <v>1611</v>
      </c>
      <c r="H904" s="344" t="s">
        <v>2857</v>
      </c>
      <c r="I904" s="299" t="s">
        <v>1613</v>
      </c>
      <c r="J904" s="598" t="s">
        <v>1617</v>
      </c>
      <c r="K904" s="293" t="s">
        <v>2858</v>
      </c>
    </row>
    <row r="905" spans="1:11" ht="126" x14ac:dyDescent="0.25">
      <c r="A905" s="775">
        <v>903</v>
      </c>
      <c r="B905" s="74" t="s">
        <v>760</v>
      </c>
      <c r="C905" s="74" t="s">
        <v>761</v>
      </c>
      <c r="D905" s="301" t="s">
        <v>2378</v>
      </c>
      <c r="E905" s="296">
        <v>45890</v>
      </c>
      <c r="F905" s="297">
        <v>0.58333333333333337</v>
      </c>
      <c r="G905" s="304" t="s">
        <v>2379</v>
      </c>
      <c r="H905" s="301" t="s">
        <v>2859</v>
      </c>
      <c r="I905" s="304" t="s">
        <v>1213</v>
      </c>
      <c r="J905" s="301" t="s">
        <v>1514</v>
      </c>
      <c r="K905" s="293" t="s">
        <v>2858</v>
      </c>
    </row>
    <row r="906" spans="1:11" ht="126" x14ac:dyDescent="0.25">
      <c r="A906" s="775">
        <v>904</v>
      </c>
      <c r="B906" s="205" t="s">
        <v>1038</v>
      </c>
      <c r="C906" s="212" t="s">
        <v>1039</v>
      </c>
      <c r="D906" s="8" t="s">
        <v>2860</v>
      </c>
      <c r="E906" s="374">
        <v>45898</v>
      </c>
      <c r="F906" s="8" t="s">
        <v>1245</v>
      </c>
      <c r="G906" s="8" t="s">
        <v>1570</v>
      </c>
      <c r="H906" s="309" t="s">
        <v>3136</v>
      </c>
      <c r="I906" s="309" t="s">
        <v>1213</v>
      </c>
      <c r="J906" s="309" t="s">
        <v>1571</v>
      </c>
      <c r="K906" s="293" t="s">
        <v>2858</v>
      </c>
    </row>
    <row r="907" spans="1:11" ht="141.75" x14ac:dyDescent="0.25">
      <c r="A907" s="775">
        <v>905</v>
      </c>
      <c r="B907" s="145" t="s">
        <v>1003</v>
      </c>
      <c r="C907" s="213" t="s">
        <v>1004</v>
      </c>
      <c r="D907" s="432" t="s">
        <v>2811</v>
      </c>
      <c r="E907" s="433">
        <v>45890</v>
      </c>
      <c r="F907" s="434">
        <v>0.41666666666666669</v>
      </c>
      <c r="G907" s="737" t="s">
        <v>2812</v>
      </c>
      <c r="H907" s="432" t="s">
        <v>2861</v>
      </c>
      <c r="I907" s="436" t="s">
        <v>1213</v>
      </c>
      <c r="J907" s="432" t="s">
        <v>1271</v>
      </c>
      <c r="K907" s="354" t="s">
        <v>2858</v>
      </c>
    </row>
    <row r="908" spans="1:11" ht="126" x14ac:dyDescent="0.25">
      <c r="A908" s="775">
        <v>906</v>
      </c>
      <c r="B908" s="214" t="s">
        <v>1040</v>
      </c>
      <c r="C908" s="214" t="s">
        <v>1041</v>
      </c>
      <c r="D908" s="5" t="s">
        <v>2862</v>
      </c>
      <c r="E908" s="296">
        <v>45891</v>
      </c>
      <c r="F908" s="301" t="s">
        <v>1245</v>
      </c>
      <c r="G908" s="344" t="s">
        <v>2863</v>
      </c>
      <c r="H908" s="344" t="s">
        <v>2864</v>
      </c>
      <c r="I908" s="304" t="s">
        <v>1213</v>
      </c>
      <c r="J908" s="344">
        <v>2483883</v>
      </c>
      <c r="K908" s="293">
        <v>45880</v>
      </c>
    </row>
    <row r="909" spans="1:11" ht="126" x14ac:dyDescent="0.25">
      <c r="A909" s="775">
        <v>907</v>
      </c>
      <c r="B909" s="215" t="s">
        <v>899</v>
      </c>
      <c r="C909" s="216" t="s">
        <v>900</v>
      </c>
      <c r="D909" s="444" t="s">
        <v>2789</v>
      </c>
      <c r="E909" s="439">
        <v>45891</v>
      </c>
      <c r="F909" s="444" t="s">
        <v>1290</v>
      </c>
      <c r="G909" s="444" t="s">
        <v>2623</v>
      </c>
      <c r="H909" s="444" t="s">
        <v>2865</v>
      </c>
      <c r="I909" s="444" t="s">
        <v>1403</v>
      </c>
      <c r="J909" s="444" t="s">
        <v>2625</v>
      </c>
      <c r="K909" s="293">
        <v>45880</v>
      </c>
    </row>
    <row r="910" spans="1:11" ht="189" x14ac:dyDescent="0.25">
      <c r="A910" s="775">
        <v>908</v>
      </c>
      <c r="B910" s="217" t="s">
        <v>243</v>
      </c>
      <c r="C910" s="218" t="s">
        <v>874</v>
      </c>
      <c r="D910" s="624" t="s">
        <v>1622</v>
      </c>
      <c r="E910" s="293">
        <v>45898</v>
      </c>
      <c r="F910" s="299" t="s">
        <v>1262</v>
      </c>
      <c r="G910" s="738" t="s">
        <v>1611</v>
      </c>
      <c r="H910" s="739" t="s">
        <v>2854</v>
      </c>
      <c r="I910" s="706" t="s">
        <v>1613</v>
      </c>
      <c r="J910" s="469" t="s">
        <v>1617</v>
      </c>
      <c r="K910" s="293">
        <v>45880</v>
      </c>
    </row>
    <row r="911" spans="1:11" ht="126" x14ac:dyDescent="0.25">
      <c r="A911" s="775">
        <v>909</v>
      </c>
      <c r="B911" s="219" t="s">
        <v>318</v>
      </c>
      <c r="C911" s="219">
        <v>180140006106</v>
      </c>
      <c r="D911" s="613" t="s">
        <v>1723</v>
      </c>
      <c r="E911" s="467">
        <v>45897</v>
      </c>
      <c r="F911" s="740" t="s">
        <v>1279</v>
      </c>
      <c r="G911" s="379" t="s">
        <v>1611</v>
      </c>
      <c r="H911" s="344" t="s">
        <v>1623</v>
      </c>
      <c r="I911" s="299" t="s">
        <v>1613</v>
      </c>
      <c r="J911" s="598" t="s">
        <v>1617</v>
      </c>
      <c r="K911" s="293">
        <v>45880</v>
      </c>
    </row>
    <row r="912" spans="1:11" ht="236.25" x14ac:dyDescent="0.25">
      <c r="A912" s="775">
        <v>910</v>
      </c>
      <c r="B912" s="220" t="s">
        <v>1042</v>
      </c>
      <c r="C912" s="220" t="s">
        <v>1002</v>
      </c>
      <c r="D912" s="301" t="s">
        <v>2866</v>
      </c>
      <c r="E912" s="296">
        <v>45894</v>
      </c>
      <c r="F912" s="455" t="s">
        <v>3148</v>
      </c>
      <c r="G912" s="301" t="s">
        <v>2563</v>
      </c>
      <c r="H912" s="301" t="s">
        <v>2867</v>
      </c>
      <c r="I912" s="301" t="s">
        <v>2565</v>
      </c>
      <c r="J912" s="306" t="s">
        <v>2566</v>
      </c>
      <c r="K912" s="293">
        <v>45880</v>
      </c>
    </row>
    <row r="913" spans="1:11" ht="236.25" x14ac:dyDescent="0.25">
      <c r="A913" s="775">
        <v>911</v>
      </c>
      <c r="B913" s="220" t="s">
        <v>1043</v>
      </c>
      <c r="C913" s="220" t="s">
        <v>1000</v>
      </c>
      <c r="D913" s="301" t="s">
        <v>2868</v>
      </c>
      <c r="E913" s="296">
        <v>45894</v>
      </c>
      <c r="F913" s="455" t="s">
        <v>3146</v>
      </c>
      <c r="G913" s="301" t="s">
        <v>2563</v>
      </c>
      <c r="H913" s="301" t="s">
        <v>2869</v>
      </c>
      <c r="I913" s="301" t="s">
        <v>2565</v>
      </c>
      <c r="J913" s="306" t="s">
        <v>2566</v>
      </c>
      <c r="K913" s="293">
        <v>45880</v>
      </c>
    </row>
    <row r="914" spans="1:11" ht="63" x14ac:dyDescent="0.25">
      <c r="A914" s="775">
        <v>912</v>
      </c>
      <c r="B914" s="220" t="s">
        <v>1044</v>
      </c>
      <c r="C914" s="215">
        <v>70940023241</v>
      </c>
      <c r="D914" s="301" t="s">
        <v>2870</v>
      </c>
      <c r="E914" s="296">
        <v>45887</v>
      </c>
      <c r="F914" s="3" t="s">
        <v>1309</v>
      </c>
      <c r="G914" s="301" t="s">
        <v>2871</v>
      </c>
      <c r="H914" s="301" t="s">
        <v>1970</v>
      </c>
      <c r="I914" s="301" t="s">
        <v>1635</v>
      </c>
      <c r="J914" s="301" t="s">
        <v>1637</v>
      </c>
      <c r="K914" s="494">
        <v>45881</v>
      </c>
    </row>
    <row r="915" spans="1:11" ht="31.5" x14ac:dyDescent="0.25">
      <c r="A915" s="775">
        <v>913</v>
      </c>
      <c r="B915" s="220" t="s">
        <v>1045</v>
      </c>
      <c r="C915" s="215">
        <v>20340005699</v>
      </c>
      <c r="D915" s="301" t="s">
        <v>3143</v>
      </c>
      <c r="E915" s="296">
        <v>45887</v>
      </c>
      <c r="F915" s="3" t="s">
        <v>1566</v>
      </c>
      <c r="G915" s="301" t="s">
        <v>2871</v>
      </c>
      <c r="H915" s="301" t="s">
        <v>1970</v>
      </c>
      <c r="I915" s="301" t="s">
        <v>1635</v>
      </c>
      <c r="J915" s="301" t="s">
        <v>1637</v>
      </c>
      <c r="K915" s="494">
        <v>45881</v>
      </c>
    </row>
    <row r="916" spans="1:11" ht="94.5" x14ac:dyDescent="0.25">
      <c r="A916" s="775">
        <v>914</v>
      </c>
      <c r="B916" s="215" t="s">
        <v>1046</v>
      </c>
      <c r="C916" s="215" t="s">
        <v>1047</v>
      </c>
      <c r="D916" s="301" t="s">
        <v>2872</v>
      </c>
      <c r="E916" s="296">
        <v>45887</v>
      </c>
      <c r="F916" s="3" t="s">
        <v>1332</v>
      </c>
      <c r="G916" s="301" t="s">
        <v>2873</v>
      </c>
      <c r="H916" s="301" t="s">
        <v>1970</v>
      </c>
      <c r="I916" s="301" t="s">
        <v>1635</v>
      </c>
      <c r="J916" s="301" t="s">
        <v>1637</v>
      </c>
      <c r="K916" s="494">
        <v>45881</v>
      </c>
    </row>
    <row r="917" spans="1:11" ht="63" x14ac:dyDescent="0.25">
      <c r="A917" s="775">
        <v>915</v>
      </c>
      <c r="B917" s="215" t="s">
        <v>1048</v>
      </c>
      <c r="C917" s="215" t="s">
        <v>1049</v>
      </c>
      <c r="D917" s="299" t="s">
        <v>2874</v>
      </c>
      <c r="E917" s="296">
        <v>45887</v>
      </c>
      <c r="F917" s="301" t="s">
        <v>1543</v>
      </c>
      <c r="G917" s="301" t="s">
        <v>1635</v>
      </c>
      <c r="H917" s="301" t="s">
        <v>1970</v>
      </c>
      <c r="I917" s="301" t="s">
        <v>1635</v>
      </c>
      <c r="J917" s="301" t="s">
        <v>1637</v>
      </c>
      <c r="K917" s="494">
        <v>45881</v>
      </c>
    </row>
    <row r="918" spans="1:11" ht="157.5" x14ac:dyDescent="0.25">
      <c r="A918" s="775">
        <v>916</v>
      </c>
      <c r="B918" s="215" t="s">
        <v>266</v>
      </c>
      <c r="C918" s="221" t="s">
        <v>267</v>
      </c>
      <c r="D918" s="672" t="s">
        <v>1653</v>
      </c>
      <c r="E918" s="293">
        <v>45896</v>
      </c>
      <c r="F918" s="6" t="s">
        <v>1262</v>
      </c>
      <c r="G918" s="379" t="s">
        <v>1611</v>
      </c>
      <c r="H918" s="344" t="s">
        <v>2875</v>
      </c>
      <c r="I918" s="299" t="s">
        <v>1613</v>
      </c>
      <c r="J918" s="469" t="s">
        <v>1288</v>
      </c>
      <c r="K918" s="293">
        <v>45881</v>
      </c>
    </row>
    <row r="919" spans="1:11" ht="157.5" x14ac:dyDescent="0.25">
      <c r="A919" s="775">
        <v>917</v>
      </c>
      <c r="B919" s="215" t="s">
        <v>858</v>
      </c>
      <c r="C919" s="215" t="s">
        <v>859</v>
      </c>
      <c r="D919" s="299" t="s">
        <v>2555</v>
      </c>
      <c r="E919" s="568">
        <v>45896</v>
      </c>
      <c r="F919" s="6" t="s">
        <v>2557</v>
      </c>
      <c r="G919" s="299" t="s">
        <v>2556</v>
      </c>
      <c r="H919" s="299" t="s">
        <v>2857</v>
      </c>
      <c r="I919" s="299" t="s">
        <v>1665</v>
      </c>
      <c r="J919" s="299" t="s">
        <v>1666</v>
      </c>
      <c r="K919" s="293">
        <v>45881</v>
      </c>
    </row>
    <row r="920" spans="1:11" ht="204.75" x14ac:dyDescent="0.25">
      <c r="A920" s="775">
        <v>918</v>
      </c>
      <c r="B920" s="215" t="s">
        <v>271</v>
      </c>
      <c r="C920" s="221" t="s">
        <v>272</v>
      </c>
      <c r="D920" s="672" t="s">
        <v>1660</v>
      </c>
      <c r="E920" s="699">
        <v>45894</v>
      </c>
      <c r="F920" s="728" t="s">
        <v>2557</v>
      </c>
      <c r="G920" s="738" t="s">
        <v>1611</v>
      </c>
      <c r="H920" s="739" t="s">
        <v>2876</v>
      </c>
      <c r="I920" s="706" t="s">
        <v>1613</v>
      </c>
      <c r="J920" s="469" t="s">
        <v>1288</v>
      </c>
      <c r="K920" s="293">
        <v>45881</v>
      </c>
    </row>
    <row r="921" spans="1:11" ht="173.25" x14ac:dyDescent="0.25">
      <c r="A921" s="775">
        <v>919</v>
      </c>
      <c r="B921" s="215" t="s">
        <v>268</v>
      </c>
      <c r="C921" s="222" t="s">
        <v>269</v>
      </c>
      <c r="D921" s="672" t="s">
        <v>1624</v>
      </c>
      <c r="E921" s="293">
        <v>45894</v>
      </c>
      <c r="F921" s="6" t="s">
        <v>1245</v>
      </c>
      <c r="G921" s="738" t="s">
        <v>1611</v>
      </c>
      <c r="H921" s="344" t="s">
        <v>2739</v>
      </c>
      <c r="I921" s="299" t="s">
        <v>1613</v>
      </c>
      <c r="J921" s="469" t="s">
        <v>1288</v>
      </c>
      <c r="K921" s="293">
        <v>45881</v>
      </c>
    </row>
    <row r="922" spans="1:11" ht="409.5" x14ac:dyDescent="0.25">
      <c r="A922" s="775">
        <v>920</v>
      </c>
      <c r="B922" s="223" t="s">
        <v>1050</v>
      </c>
      <c r="C922" s="224" t="s">
        <v>1051</v>
      </c>
      <c r="D922" s="741" t="s">
        <v>2877</v>
      </c>
      <c r="E922" s="316">
        <v>45895</v>
      </c>
      <c r="F922" s="315" t="s">
        <v>1290</v>
      </c>
      <c r="G922" s="502" t="s">
        <v>1677</v>
      </c>
      <c r="H922" s="330" t="s">
        <v>2878</v>
      </c>
      <c r="I922" s="315" t="s">
        <v>1276</v>
      </c>
      <c r="J922" s="68" t="str">
        <f>J921</f>
        <v>8 702 7749250, Dyusebaevkz@gmail.com</v>
      </c>
      <c r="K922" s="354">
        <v>45881</v>
      </c>
    </row>
    <row r="923" spans="1:11" ht="141.75" x14ac:dyDescent="0.25">
      <c r="A923" s="775">
        <v>921</v>
      </c>
      <c r="B923" s="74" t="s">
        <v>1052</v>
      </c>
      <c r="C923" s="225">
        <v>151040017363</v>
      </c>
      <c r="D923" s="342" t="s">
        <v>2879</v>
      </c>
      <c r="E923" s="293">
        <v>45894</v>
      </c>
      <c r="F923" s="301" t="s">
        <v>2214</v>
      </c>
      <c r="G923" s="342" t="s">
        <v>2880</v>
      </c>
      <c r="H923" s="563" t="s">
        <v>1831</v>
      </c>
      <c r="I923" s="563" t="s">
        <v>1683</v>
      </c>
      <c r="J923" s="342" t="s">
        <v>1684</v>
      </c>
      <c r="K923" s="293">
        <v>45881</v>
      </c>
    </row>
    <row r="924" spans="1:11" ht="141.75" x14ac:dyDescent="0.25">
      <c r="A924" s="775">
        <v>922</v>
      </c>
      <c r="B924" s="127" t="s">
        <v>160</v>
      </c>
      <c r="C924" s="226" t="s">
        <v>161</v>
      </c>
      <c r="D924" s="590" t="s">
        <v>1499</v>
      </c>
      <c r="E924" s="530">
        <v>45895</v>
      </c>
      <c r="F924" s="504">
        <v>0.625</v>
      </c>
      <c r="G924" s="499" t="s">
        <v>1500</v>
      </c>
      <c r="H924" s="499" t="s">
        <v>2801</v>
      </c>
      <c r="I924" s="499" t="s">
        <v>1494</v>
      </c>
      <c r="J924" s="1" t="s">
        <v>1495</v>
      </c>
      <c r="K924" s="494">
        <v>45883</v>
      </c>
    </row>
    <row r="925" spans="1:11" ht="236.25" x14ac:dyDescent="0.25">
      <c r="A925" s="775">
        <v>923</v>
      </c>
      <c r="B925" s="116" t="s">
        <v>164</v>
      </c>
      <c r="C925" s="149" t="s">
        <v>473</v>
      </c>
      <c r="D925" s="591" t="s">
        <v>1504</v>
      </c>
      <c r="E925" s="489">
        <v>45895</v>
      </c>
      <c r="F925" s="524">
        <v>0.60416666666666663</v>
      </c>
      <c r="G925" s="499" t="s">
        <v>1505</v>
      </c>
      <c r="H925" s="499" t="s">
        <v>2800</v>
      </c>
      <c r="I925" s="592" t="s">
        <v>1494</v>
      </c>
      <c r="J925" s="1" t="s">
        <v>1495</v>
      </c>
      <c r="K925" s="494">
        <v>45883</v>
      </c>
    </row>
    <row r="926" spans="1:11" ht="236.25" x14ac:dyDescent="0.25">
      <c r="A926" s="775">
        <v>924</v>
      </c>
      <c r="B926" s="116" t="s">
        <v>906</v>
      </c>
      <c r="C926" s="149" t="s">
        <v>907</v>
      </c>
      <c r="D926" s="591" t="s">
        <v>2653</v>
      </c>
      <c r="E926" s="489">
        <v>45895</v>
      </c>
      <c r="F926" s="655" t="s">
        <v>2808</v>
      </c>
      <c r="G926" s="499" t="s">
        <v>1497</v>
      </c>
      <c r="H926" s="499" t="s">
        <v>2809</v>
      </c>
      <c r="I926" s="592" t="s">
        <v>1494</v>
      </c>
      <c r="J926" s="1" t="s">
        <v>1495</v>
      </c>
      <c r="K926" s="494">
        <v>45883</v>
      </c>
    </row>
    <row r="927" spans="1:11" ht="236.25" x14ac:dyDescent="0.25">
      <c r="A927" s="775">
        <v>925</v>
      </c>
      <c r="B927" s="116" t="s">
        <v>514</v>
      </c>
      <c r="C927" s="149" t="s">
        <v>515</v>
      </c>
      <c r="D927" s="591" t="s">
        <v>2021</v>
      </c>
      <c r="E927" s="489">
        <v>45895</v>
      </c>
      <c r="F927" s="524" t="s">
        <v>2157</v>
      </c>
      <c r="G927" s="499" t="s">
        <v>1497</v>
      </c>
      <c r="H927" s="499" t="s">
        <v>2293</v>
      </c>
      <c r="I927" s="592" t="s">
        <v>1494</v>
      </c>
      <c r="J927" s="1" t="s">
        <v>1495</v>
      </c>
      <c r="K927" s="494">
        <v>45883</v>
      </c>
    </row>
    <row r="928" spans="1:11" ht="126" x14ac:dyDescent="0.25">
      <c r="A928" s="775">
        <v>926</v>
      </c>
      <c r="B928" s="29" t="s">
        <v>1053</v>
      </c>
      <c r="C928" s="170" t="s">
        <v>1054</v>
      </c>
      <c r="D928" s="301" t="s">
        <v>2881</v>
      </c>
      <c r="E928" s="530">
        <v>45895</v>
      </c>
      <c r="F928" s="578" t="s">
        <v>1262</v>
      </c>
      <c r="G928" s="499" t="s">
        <v>1988</v>
      </c>
      <c r="H928" s="499" t="s">
        <v>2882</v>
      </c>
      <c r="I928" s="499" t="s">
        <v>1990</v>
      </c>
      <c r="J928" s="499" t="s">
        <v>1991</v>
      </c>
      <c r="K928" s="293">
        <v>45883</v>
      </c>
    </row>
    <row r="929" spans="1:11" ht="110.25" x14ac:dyDescent="0.25">
      <c r="A929" s="775">
        <v>927</v>
      </c>
      <c r="B929" s="227" t="s">
        <v>1055</v>
      </c>
      <c r="C929" s="227" t="s">
        <v>1056</v>
      </c>
      <c r="D929" s="742" t="s">
        <v>2883</v>
      </c>
      <c r="E929" s="530">
        <v>45888</v>
      </c>
      <c r="F929" s="578" t="s">
        <v>1290</v>
      </c>
      <c r="G929" s="499" t="s">
        <v>1988</v>
      </c>
      <c r="H929" s="499" t="s">
        <v>2884</v>
      </c>
      <c r="I929" s="499" t="s">
        <v>1990</v>
      </c>
      <c r="J929" s="499" t="s">
        <v>1991</v>
      </c>
      <c r="K929" s="293">
        <v>45883</v>
      </c>
    </row>
    <row r="930" spans="1:11" ht="110.25" x14ac:dyDescent="0.25">
      <c r="A930" s="775">
        <v>928</v>
      </c>
      <c r="B930" s="144" t="s">
        <v>1057</v>
      </c>
      <c r="C930" s="144" t="s">
        <v>1058</v>
      </c>
      <c r="D930" s="319" t="s">
        <v>2885</v>
      </c>
      <c r="E930" s="530">
        <v>45888</v>
      </c>
      <c r="F930" s="578" t="s">
        <v>1273</v>
      </c>
      <c r="G930" s="499" t="s">
        <v>1988</v>
      </c>
      <c r="H930" s="499" t="s">
        <v>2884</v>
      </c>
      <c r="I930" s="499" t="s">
        <v>1990</v>
      </c>
      <c r="J930" s="499" t="s">
        <v>1991</v>
      </c>
      <c r="K930" s="293">
        <v>45883</v>
      </c>
    </row>
    <row r="931" spans="1:11" ht="110.25" x14ac:dyDescent="0.25">
      <c r="A931" s="775">
        <v>929</v>
      </c>
      <c r="B931" s="127" t="s">
        <v>488</v>
      </c>
      <c r="C931" s="127">
        <v>120640002923</v>
      </c>
      <c r="D931" s="499" t="s">
        <v>1987</v>
      </c>
      <c r="E931" s="530">
        <v>45888</v>
      </c>
      <c r="F931" s="578" t="s">
        <v>1245</v>
      </c>
      <c r="G931" s="499" t="s">
        <v>1988</v>
      </c>
      <c r="H931" s="499" t="s">
        <v>2884</v>
      </c>
      <c r="I931" s="499" t="s">
        <v>1990</v>
      </c>
      <c r="J931" s="499" t="s">
        <v>1991</v>
      </c>
      <c r="K931" s="293">
        <v>45883</v>
      </c>
    </row>
    <row r="932" spans="1:11" ht="110.25" x14ac:dyDescent="0.25">
      <c r="A932" s="775">
        <v>930</v>
      </c>
      <c r="B932" s="29" t="s">
        <v>538</v>
      </c>
      <c r="C932" s="170" t="s">
        <v>539</v>
      </c>
      <c r="D932" s="301" t="s">
        <v>2071</v>
      </c>
      <c r="E932" s="530">
        <v>45888</v>
      </c>
      <c r="F932" s="578" t="s">
        <v>1262</v>
      </c>
      <c r="G932" s="499" t="s">
        <v>1257</v>
      </c>
      <c r="H932" s="499" t="s">
        <v>2884</v>
      </c>
      <c r="I932" s="499" t="s">
        <v>1267</v>
      </c>
      <c r="J932" s="444" t="s">
        <v>1260</v>
      </c>
      <c r="K932" s="293">
        <v>45883</v>
      </c>
    </row>
    <row r="933" spans="1:11" ht="126" x14ac:dyDescent="0.25">
      <c r="A933" s="775">
        <v>931</v>
      </c>
      <c r="B933" s="29" t="s">
        <v>1059</v>
      </c>
      <c r="C933" s="29" t="s">
        <v>1060</v>
      </c>
      <c r="D933" s="444" t="s">
        <v>2886</v>
      </c>
      <c r="E933" s="439">
        <v>45898</v>
      </c>
      <c r="F933" s="445" t="s">
        <v>1375</v>
      </c>
      <c r="G933" s="444" t="s">
        <v>2887</v>
      </c>
      <c r="H933" s="444" t="s">
        <v>2888</v>
      </c>
      <c r="I933" s="715" t="s">
        <v>2889</v>
      </c>
      <c r="J933" s="444" t="s">
        <v>1271</v>
      </c>
      <c r="K933" s="293">
        <v>45883</v>
      </c>
    </row>
    <row r="934" spans="1:11" ht="126" x14ac:dyDescent="0.25">
      <c r="A934" s="775">
        <v>932</v>
      </c>
      <c r="B934" s="29" t="s">
        <v>185</v>
      </c>
      <c r="C934" s="29" t="s">
        <v>186</v>
      </c>
      <c r="D934" s="444" t="s">
        <v>1535</v>
      </c>
      <c r="E934" s="439">
        <v>45898</v>
      </c>
      <c r="F934" s="445">
        <v>0.41666666666666669</v>
      </c>
      <c r="G934" s="304" t="s">
        <v>1536</v>
      </c>
      <c r="H934" s="444" t="s">
        <v>2890</v>
      </c>
      <c r="I934" s="305" t="s">
        <v>1213</v>
      </c>
      <c r="J934" s="444" t="s">
        <v>1514</v>
      </c>
      <c r="K934" s="293">
        <v>45883</v>
      </c>
    </row>
    <row r="935" spans="1:11" ht="126" x14ac:dyDescent="0.25">
      <c r="A935" s="775">
        <v>933</v>
      </c>
      <c r="B935" s="3" t="s">
        <v>908</v>
      </c>
      <c r="C935" s="3" t="s">
        <v>909</v>
      </c>
      <c r="D935" s="301" t="s">
        <v>2655</v>
      </c>
      <c r="E935" s="296">
        <v>45897</v>
      </c>
      <c r="F935" s="297">
        <v>0.5</v>
      </c>
      <c r="G935" s="304" t="s">
        <v>2656</v>
      </c>
      <c r="H935" s="301" t="s">
        <v>2891</v>
      </c>
      <c r="I935" s="304" t="s">
        <v>1213</v>
      </c>
      <c r="J935" s="656" t="s">
        <v>2658</v>
      </c>
      <c r="K935" s="293">
        <v>45883</v>
      </c>
    </row>
    <row r="936" spans="1:11" ht="126" x14ac:dyDescent="0.25">
      <c r="A936" s="775">
        <v>934</v>
      </c>
      <c r="B936" s="29" t="s">
        <v>1061</v>
      </c>
      <c r="C936" s="29" t="s">
        <v>1062</v>
      </c>
      <c r="D936" s="444" t="s">
        <v>2892</v>
      </c>
      <c r="E936" s="439">
        <v>45902</v>
      </c>
      <c r="F936" s="445">
        <v>0.4375</v>
      </c>
      <c r="G936" s="444" t="s">
        <v>2887</v>
      </c>
      <c r="H936" s="444" t="s">
        <v>2888</v>
      </c>
      <c r="I936" s="305" t="s">
        <v>1213</v>
      </c>
      <c r="J936" s="444" t="s">
        <v>1271</v>
      </c>
      <c r="K936" s="293">
        <v>45883</v>
      </c>
    </row>
    <row r="937" spans="1:11" ht="126" x14ac:dyDescent="0.25">
      <c r="A937" s="775">
        <v>935</v>
      </c>
      <c r="B937" s="50" t="s">
        <v>1063</v>
      </c>
      <c r="C937" s="29" t="s">
        <v>1064</v>
      </c>
      <c r="D937" s="444" t="s">
        <v>2893</v>
      </c>
      <c r="E937" s="439">
        <v>45902</v>
      </c>
      <c r="F937" s="445">
        <v>0.45833333333333331</v>
      </c>
      <c r="G937" s="444" t="s">
        <v>2887</v>
      </c>
      <c r="H937" s="444" t="s">
        <v>2514</v>
      </c>
      <c r="I937" s="305" t="s">
        <v>1213</v>
      </c>
      <c r="J937" s="460" t="s">
        <v>1271</v>
      </c>
      <c r="K937" s="293">
        <v>45883</v>
      </c>
    </row>
    <row r="938" spans="1:11" ht="110.25" x14ac:dyDescent="0.25">
      <c r="A938" s="775">
        <v>936</v>
      </c>
      <c r="B938" s="156" t="s">
        <v>1065</v>
      </c>
      <c r="C938" s="228" t="s">
        <v>1066</v>
      </c>
      <c r="D938" s="444" t="s">
        <v>2894</v>
      </c>
      <c r="E938" s="677">
        <v>45909</v>
      </c>
      <c r="F938" s="726" t="s">
        <v>1705</v>
      </c>
      <c r="G938" s="540" t="s">
        <v>1471</v>
      </c>
      <c r="H938" s="678" t="s">
        <v>1778</v>
      </c>
      <c r="I938" s="678" t="s">
        <v>1473</v>
      </c>
      <c r="J938" s="743" t="s">
        <v>1474</v>
      </c>
      <c r="K938" s="573">
        <v>45887</v>
      </c>
    </row>
    <row r="939" spans="1:11" ht="362.25" x14ac:dyDescent="0.25">
      <c r="A939" s="775">
        <v>937</v>
      </c>
      <c r="B939" s="29" t="s">
        <v>1067</v>
      </c>
      <c r="C939" s="29" t="s">
        <v>1068</v>
      </c>
      <c r="D939" s="444" t="s">
        <v>2895</v>
      </c>
      <c r="E939" s="439">
        <v>45919</v>
      </c>
      <c r="F939" s="445">
        <v>0.4375</v>
      </c>
      <c r="G939" s="444" t="s">
        <v>2548</v>
      </c>
      <c r="H939" s="444" t="s">
        <v>1846</v>
      </c>
      <c r="I939" s="305" t="s">
        <v>1213</v>
      </c>
      <c r="J939" s="587" t="s">
        <v>2896</v>
      </c>
      <c r="K939" s="494">
        <v>45887</v>
      </c>
    </row>
    <row r="940" spans="1:11" ht="63" x14ac:dyDescent="0.25">
      <c r="A940" s="775">
        <v>938</v>
      </c>
      <c r="B940" s="53" t="s">
        <v>951</v>
      </c>
      <c r="C940" s="50">
        <v>150740003445</v>
      </c>
      <c r="D940" s="330" t="s">
        <v>2704</v>
      </c>
      <c r="E940" s="433">
        <v>45901</v>
      </c>
      <c r="F940" s="432" t="s">
        <v>1375</v>
      </c>
      <c r="G940" s="53" t="s">
        <v>2272</v>
      </c>
      <c r="H940" s="432" t="s">
        <v>1812</v>
      </c>
      <c r="I940" s="432" t="s">
        <v>2274</v>
      </c>
      <c r="J940" s="432" t="s">
        <v>1802</v>
      </c>
      <c r="K940" s="535">
        <v>45888</v>
      </c>
    </row>
    <row r="941" spans="1:11" ht="204.75" x14ac:dyDescent="0.25">
      <c r="A941" s="775">
        <v>939</v>
      </c>
      <c r="B941" s="5" t="s">
        <v>809</v>
      </c>
      <c r="C941" s="5" t="s">
        <v>810</v>
      </c>
      <c r="D941" s="5" t="s">
        <v>2466</v>
      </c>
      <c r="E941" s="296">
        <v>45895</v>
      </c>
      <c r="F941" s="297">
        <v>0.39583333333333331</v>
      </c>
      <c r="G941" s="5" t="s">
        <v>2467</v>
      </c>
      <c r="H941" s="5" t="s">
        <v>2897</v>
      </c>
      <c r="I941" s="6" t="s">
        <v>1348</v>
      </c>
      <c r="J941" s="6" t="s">
        <v>1349</v>
      </c>
      <c r="K941" s="494">
        <v>45888</v>
      </c>
    </row>
    <row r="942" spans="1:11" ht="283.5" x14ac:dyDescent="0.25">
      <c r="A942" s="775">
        <v>940</v>
      </c>
      <c r="B942" s="3" t="s">
        <v>1069</v>
      </c>
      <c r="C942" s="3" t="s">
        <v>1070</v>
      </c>
      <c r="D942" s="301" t="s">
        <v>2898</v>
      </c>
      <c r="E942" s="296">
        <v>45905</v>
      </c>
      <c r="F942" s="469" t="s">
        <v>1290</v>
      </c>
      <c r="G942" s="444" t="s">
        <v>1401</v>
      </c>
      <c r="H942" s="444" t="s">
        <v>1871</v>
      </c>
      <c r="I942" s="444" t="s">
        <v>1403</v>
      </c>
      <c r="J942" s="444" t="s">
        <v>1423</v>
      </c>
      <c r="K942" s="494">
        <v>45888</v>
      </c>
    </row>
    <row r="943" spans="1:11" ht="126" x14ac:dyDescent="0.25">
      <c r="A943" s="775">
        <v>941</v>
      </c>
      <c r="B943" s="229" t="s">
        <v>1071</v>
      </c>
      <c r="C943" s="109" t="s">
        <v>1072</v>
      </c>
      <c r="D943" s="499" t="s">
        <v>2899</v>
      </c>
      <c r="E943" s="744">
        <v>45903</v>
      </c>
      <c r="F943" s="500" t="s">
        <v>1375</v>
      </c>
      <c r="G943" s="193" t="s">
        <v>2900</v>
      </c>
      <c r="H943" s="493" t="s">
        <v>2193</v>
      </c>
      <c r="I943" s="501" t="s">
        <v>2301</v>
      </c>
      <c r="J943" s="500" t="s">
        <v>1340</v>
      </c>
      <c r="K943" s="494">
        <v>45889</v>
      </c>
    </row>
    <row r="944" spans="1:11" ht="126" x14ac:dyDescent="0.25">
      <c r="A944" s="775">
        <v>942</v>
      </c>
      <c r="B944" s="229" t="s">
        <v>1073</v>
      </c>
      <c r="C944" s="109" t="s">
        <v>1074</v>
      </c>
      <c r="D944" s="499" t="s">
        <v>2901</v>
      </c>
      <c r="E944" s="744">
        <v>45903</v>
      </c>
      <c r="F944" s="500" t="s">
        <v>1375</v>
      </c>
      <c r="G944" s="193" t="s">
        <v>2902</v>
      </c>
      <c r="H944" s="493" t="s">
        <v>2193</v>
      </c>
      <c r="I944" s="501" t="s">
        <v>2301</v>
      </c>
      <c r="J944" s="500" t="s">
        <v>1340</v>
      </c>
      <c r="K944" s="494">
        <v>45889</v>
      </c>
    </row>
    <row r="945" spans="1:11" ht="126" x14ac:dyDescent="0.25">
      <c r="A945" s="775">
        <v>943</v>
      </c>
      <c r="B945" s="229" t="s">
        <v>1075</v>
      </c>
      <c r="C945" s="109" t="s">
        <v>1076</v>
      </c>
      <c r="D945" s="499" t="s">
        <v>2903</v>
      </c>
      <c r="E945" s="744">
        <v>45903</v>
      </c>
      <c r="F945" s="500" t="s">
        <v>1543</v>
      </c>
      <c r="G945" s="193" t="s">
        <v>2900</v>
      </c>
      <c r="H945" s="493" t="s">
        <v>2904</v>
      </c>
      <c r="I945" s="501" t="s">
        <v>2301</v>
      </c>
      <c r="J945" s="500" t="s">
        <v>1340</v>
      </c>
      <c r="K945" s="494">
        <v>45889</v>
      </c>
    </row>
    <row r="946" spans="1:11" ht="126" x14ac:dyDescent="0.25">
      <c r="A946" s="775">
        <v>944</v>
      </c>
      <c r="B946" s="229" t="s">
        <v>1077</v>
      </c>
      <c r="C946" s="109" t="s">
        <v>1078</v>
      </c>
      <c r="D946" s="499" t="s">
        <v>2905</v>
      </c>
      <c r="E946" s="744">
        <v>45903</v>
      </c>
      <c r="F946" s="500" t="s">
        <v>1309</v>
      </c>
      <c r="G946" s="193" t="s">
        <v>2902</v>
      </c>
      <c r="H946" s="493" t="s">
        <v>2193</v>
      </c>
      <c r="I946" s="501" t="s">
        <v>2301</v>
      </c>
      <c r="J946" s="500" t="s">
        <v>1340</v>
      </c>
      <c r="K946" s="494">
        <v>45889</v>
      </c>
    </row>
    <row r="947" spans="1:11" ht="126" x14ac:dyDescent="0.25">
      <c r="A947" s="775">
        <v>945</v>
      </c>
      <c r="B947" s="3" t="s">
        <v>1079</v>
      </c>
      <c r="C947" s="6">
        <v>160340007188</v>
      </c>
      <c r="D947" s="301" t="s">
        <v>2906</v>
      </c>
      <c r="E947" s="406">
        <v>45898</v>
      </c>
      <c r="F947" s="344" t="s">
        <v>1309</v>
      </c>
      <c r="G947" s="344" t="s">
        <v>1607</v>
      </c>
      <c r="H947" s="344" t="s">
        <v>2907</v>
      </c>
      <c r="I947" s="579" t="s">
        <v>1213</v>
      </c>
      <c r="J947" s="344" t="s">
        <v>1609</v>
      </c>
      <c r="K947" s="494">
        <v>45889</v>
      </c>
    </row>
    <row r="948" spans="1:11" ht="126" x14ac:dyDescent="0.25">
      <c r="A948" s="775">
        <v>946</v>
      </c>
      <c r="B948" s="2" t="s">
        <v>1080</v>
      </c>
      <c r="C948" s="2">
        <v>160640004243</v>
      </c>
      <c r="D948" s="491" t="s">
        <v>2908</v>
      </c>
      <c r="E948" s="494">
        <v>45904</v>
      </c>
      <c r="F948" s="491" t="s">
        <v>1262</v>
      </c>
      <c r="G948" s="491" t="s">
        <v>2909</v>
      </c>
      <c r="H948" s="491" t="s">
        <v>2910</v>
      </c>
      <c r="I948" s="491" t="s">
        <v>2301</v>
      </c>
      <c r="J948" s="491" t="s">
        <v>2911</v>
      </c>
      <c r="K948" s="494">
        <v>45889</v>
      </c>
    </row>
    <row r="949" spans="1:11" ht="267.75" x14ac:dyDescent="0.25">
      <c r="A949" s="775">
        <v>947</v>
      </c>
      <c r="B949" s="29" t="s">
        <v>1081</v>
      </c>
      <c r="C949" s="29" t="s">
        <v>1007</v>
      </c>
      <c r="D949" s="444" t="s">
        <v>2912</v>
      </c>
      <c r="E949" s="439">
        <v>45905</v>
      </c>
      <c r="F949" s="477" t="s">
        <v>3145</v>
      </c>
      <c r="G949" s="444" t="s">
        <v>2913</v>
      </c>
      <c r="H949" s="432" t="s">
        <v>2914</v>
      </c>
      <c r="I949" s="444" t="s">
        <v>2915</v>
      </c>
      <c r="J949" s="745" t="s">
        <v>2916</v>
      </c>
      <c r="K949" s="494">
        <v>45889</v>
      </c>
    </row>
    <row r="950" spans="1:11" ht="126" x14ac:dyDescent="0.25">
      <c r="A950" s="775">
        <v>948</v>
      </c>
      <c r="B950" s="29" t="s">
        <v>1082</v>
      </c>
      <c r="C950" s="29" t="s">
        <v>1083</v>
      </c>
      <c r="D950" s="444" t="s">
        <v>2917</v>
      </c>
      <c r="E950" s="439">
        <v>45908</v>
      </c>
      <c r="F950" s="445">
        <v>0.47916666666666669</v>
      </c>
      <c r="G950" s="299" t="s">
        <v>2415</v>
      </c>
      <c r="H950" s="301" t="s">
        <v>2918</v>
      </c>
      <c r="I950" s="469" t="s">
        <v>1213</v>
      </c>
      <c r="J950" s="444" t="s">
        <v>2417</v>
      </c>
      <c r="K950" s="494">
        <v>45889</v>
      </c>
    </row>
    <row r="951" spans="1:11" ht="126" x14ac:dyDescent="0.25">
      <c r="A951" s="775">
        <v>949</v>
      </c>
      <c r="B951" s="3" t="s">
        <v>1084</v>
      </c>
      <c r="C951" s="3" t="s">
        <v>1085</v>
      </c>
      <c r="D951" s="301" t="s">
        <v>2917</v>
      </c>
      <c r="E951" s="296">
        <v>45908</v>
      </c>
      <c r="F951" s="297">
        <v>0.5</v>
      </c>
      <c r="G951" s="299" t="s">
        <v>2415</v>
      </c>
      <c r="H951" s="301" t="s">
        <v>2918</v>
      </c>
      <c r="I951" s="301" t="s">
        <v>1213</v>
      </c>
      <c r="J951" s="301" t="s">
        <v>2417</v>
      </c>
      <c r="K951" s="494">
        <v>45889</v>
      </c>
    </row>
    <row r="952" spans="1:11" ht="126" x14ac:dyDescent="0.25">
      <c r="A952" s="775">
        <v>950</v>
      </c>
      <c r="B952" s="3" t="s">
        <v>1086</v>
      </c>
      <c r="C952" s="3" t="s">
        <v>1087</v>
      </c>
      <c r="D952" s="301" t="s">
        <v>2919</v>
      </c>
      <c r="E952" s="296">
        <v>45908</v>
      </c>
      <c r="F952" s="297">
        <v>0.52083333333333337</v>
      </c>
      <c r="G952" s="299" t="s">
        <v>2415</v>
      </c>
      <c r="H952" s="301" t="s">
        <v>2918</v>
      </c>
      <c r="I952" s="469" t="s">
        <v>1213</v>
      </c>
      <c r="J952" s="444" t="s">
        <v>2417</v>
      </c>
      <c r="K952" s="494">
        <v>45889</v>
      </c>
    </row>
    <row r="953" spans="1:11" ht="126" x14ac:dyDescent="0.25">
      <c r="A953" s="775">
        <v>951</v>
      </c>
      <c r="B953" s="3" t="s">
        <v>1088</v>
      </c>
      <c r="C953" s="6" t="s">
        <v>1089</v>
      </c>
      <c r="D953" s="301" t="s">
        <v>2920</v>
      </c>
      <c r="E953" s="296">
        <v>45903</v>
      </c>
      <c r="F953" s="329">
        <v>0.97569444444443998</v>
      </c>
      <c r="G953" s="301" t="s">
        <v>1522</v>
      </c>
      <c r="H953" s="311" t="s">
        <v>1521</v>
      </c>
      <c r="I953" s="299" t="s">
        <v>1518</v>
      </c>
      <c r="J953" s="301" t="s">
        <v>1232</v>
      </c>
      <c r="K953" s="494">
        <v>45890</v>
      </c>
    </row>
    <row r="954" spans="1:11" ht="126" x14ac:dyDescent="0.25">
      <c r="A954" s="775">
        <v>952</v>
      </c>
      <c r="B954" s="3" t="s">
        <v>1090</v>
      </c>
      <c r="C954" s="6" t="s">
        <v>1091</v>
      </c>
      <c r="D954" s="301" t="s">
        <v>2920</v>
      </c>
      <c r="E954" s="296">
        <v>45903</v>
      </c>
      <c r="F954" s="329">
        <v>1.0590277777777799</v>
      </c>
      <c r="G954" s="301" t="s">
        <v>1720</v>
      </c>
      <c r="H954" s="311" t="s">
        <v>1521</v>
      </c>
      <c r="I954" s="299" t="s">
        <v>1518</v>
      </c>
      <c r="J954" s="301" t="s">
        <v>1232</v>
      </c>
      <c r="K954" s="494">
        <v>45890</v>
      </c>
    </row>
    <row r="955" spans="1:11" ht="126" x14ac:dyDescent="0.25">
      <c r="A955" s="775">
        <v>953</v>
      </c>
      <c r="B955" s="3" t="s">
        <v>1092</v>
      </c>
      <c r="C955" s="6" t="s">
        <v>11</v>
      </c>
      <c r="D955" s="301" t="s">
        <v>2920</v>
      </c>
      <c r="E955" s="296">
        <v>45903</v>
      </c>
      <c r="F955" s="329">
        <v>1.14236111111112</v>
      </c>
      <c r="G955" s="301" t="s">
        <v>1721</v>
      </c>
      <c r="H955" s="311" t="s">
        <v>1521</v>
      </c>
      <c r="I955" s="299" t="s">
        <v>1518</v>
      </c>
      <c r="J955" s="301" t="s">
        <v>1232</v>
      </c>
      <c r="K955" s="494">
        <v>45890</v>
      </c>
    </row>
    <row r="956" spans="1:11" ht="126" x14ac:dyDescent="0.25">
      <c r="A956" s="775">
        <v>954</v>
      </c>
      <c r="B956" s="68" t="s">
        <v>1093</v>
      </c>
      <c r="C956" s="53" t="s">
        <v>1094</v>
      </c>
      <c r="D956" s="315" t="s">
        <v>2921</v>
      </c>
      <c r="E956" s="316">
        <v>45903</v>
      </c>
      <c r="F956" s="420">
        <v>1.22569444444446</v>
      </c>
      <c r="G956" s="315" t="s">
        <v>2922</v>
      </c>
      <c r="H956" s="346" t="s">
        <v>1521</v>
      </c>
      <c r="I956" s="330" t="s">
        <v>1518</v>
      </c>
      <c r="J956" s="315" t="s">
        <v>1232</v>
      </c>
      <c r="K956" s="535">
        <v>45890</v>
      </c>
    </row>
    <row r="957" spans="1:11" ht="126" x14ac:dyDescent="0.25">
      <c r="A957" s="775">
        <v>955</v>
      </c>
      <c r="B957" s="6" t="s">
        <v>1095</v>
      </c>
      <c r="C957" s="6" t="s">
        <v>1096</v>
      </c>
      <c r="D957" s="301" t="s">
        <v>2923</v>
      </c>
      <c r="E957" s="293">
        <v>45912</v>
      </c>
      <c r="F957" s="6" t="s">
        <v>2632</v>
      </c>
      <c r="G957" s="299" t="s">
        <v>1304</v>
      </c>
      <c r="H957" s="299" t="s">
        <v>2924</v>
      </c>
      <c r="I957" s="299" t="s">
        <v>1398</v>
      </c>
      <c r="J957" s="299" t="s">
        <v>2630</v>
      </c>
      <c r="K957" s="494">
        <v>45891</v>
      </c>
    </row>
    <row r="958" spans="1:11" ht="204.75" x14ac:dyDescent="0.25">
      <c r="A958" s="775">
        <v>956</v>
      </c>
      <c r="B958" s="6" t="s">
        <v>723</v>
      </c>
      <c r="C958" s="3">
        <v>210940002696</v>
      </c>
      <c r="D958" s="301" t="s">
        <v>2324</v>
      </c>
      <c r="E958" s="296">
        <v>45908</v>
      </c>
      <c r="F958" s="301" t="s">
        <v>1262</v>
      </c>
      <c r="G958" s="301" t="s">
        <v>2314</v>
      </c>
      <c r="H958" s="301" t="s">
        <v>2925</v>
      </c>
      <c r="I958" s="301" t="s">
        <v>1403</v>
      </c>
      <c r="J958" s="301" t="s">
        <v>1404</v>
      </c>
      <c r="K958" s="494">
        <v>45891</v>
      </c>
    </row>
    <row r="959" spans="1:11" ht="204.75" x14ac:dyDescent="0.25">
      <c r="A959" s="775">
        <v>957</v>
      </c>
      <c r="B959" s="3" t="s">
        <v>440</v>
      </c>
      <c r="C959" s="3" t="s">
        <v>441</v>
      </c>
      <c r="D959" s="301" t="s">
        <v>1901</v>
      </c>
      <c r="E959" s="296">
        <v>45936</v>
      </c>
      <c r="F959" s="3" t="s">
        <v>1262</v>
      </c>
      <c r="G959" s="301" t="s">
        <v>2314</v>
      </c>
      <c r="H959" s="301" t="s">
        <v>2926</v>
      </c>
      <c r="I959" s="301" t="s">
        <v>1403</v>
      </c>
      <c r="J959" s="301" t="s">
        <v>1404</v>
      </c>
      <c r="K959" s="494">
        <v>45891</v>
      </c>
    </row>
    <row r="960" spans="1:11" ht="236.25" x14ac:dyDescent="0.25">
      <c r="A960" s="775">
        <v>958</v>
      </c>
      <c r="B960" s="3" t="s">
        <v>442</v>
      </c>
      <c r="C960" s="3" t="s">
        <v>443</v>
      </c>
      <c r="D960" s="301" t="s">
        <v>1902</v>
      </c>
      <c r="E960" s="296">
        <v>45951</v>
      </c>
      <c r="F960" s="301" t="s">
        <v>1245</v>
      </c>
      <c r="G960" s="301" t="s">
        <v>2314</v>
      </c>
      <c r="H960" s="301" t="s">
        <v>2927</v>
      </c>
      <c r="I960" s="301" t="s">
        <v>1403</v>
      </c>
      <c r="J960" s="301" t="s">
        <v>1404</v>
      </c>
      <c r="K960" s="494">
        <v>45891</v>
      </c>
    </row>
    <row r="961" spans="1:11" ht="157.5" x14ac:dyDescent="0.25">
      <c r="A961" s="775">
        <v>959</v>
      </c>
      <c r="B961" s="6" t="s">
        <v>623</v>
      </c>
      <c r="C961" s="29" t="s">
        <v>624</v>
      </c>
      <c r="D961" s="444" t="s">
        <v>2180</v>
      </c>
      <c r="E961" s="439">
        <v>45910</v>
      </c>
      <c r="F961" s="444" t="s">
        <v>1245</v>
      </c>
      <c r="G961" s="444" t="s">
        <v>2314</v>
      </c>
      <c r="H961" s="444" t="s">
        <v>2928</v>
      </c>
      <c r="I961" s="444" t="s">
        <v>1403</v>
      </c>
      <c r="J961" s="444" t="s">
        <v>2625</v>
      </c>
      <c r="K961" s="494">
        <v>45891</v>
      </c>
    </row>
    <row r="962" spans="1:11" ht="236.25" x14ac:dyDescent="0.25">
      <c r="A962" s="775">
        <v>960</v>
      </c>
      <c r="B962" s="29" t="s">
        <v>690</v>
      </c>
      <c r="C962" s="29" t="s">
        <v>691</v>
      </c>
      <c r="D962" s="361" t="s">
        <v>2275</v>
      </c>
      <c r="E962" s="439">
        <v>45910</v>
      </c>
      <c r="F962" s="444" t="s">
        <v>1262</v>
      </c>
      <c r="G962" s="444" t="s">
        <v>2314</v>
      </c>
      <c r="H962" s="444" t="s">
        <v>2929</v>
      </c>
      <c r="I962" s="444" t="s">
        <v>1403</v>
      </c>
      <c r="J962" s="444" t="s">
        <v>1423</v>
      </c>
      <c r="K962" s="494">
        <v>45891</v>
      </c>
    </row>
    <row r="963" spans="1:11" ht="315" x14ac:dyDescent="0.25">
      <c r="A963" s="775">
        <v>961</v>
      </c>
      <c r="B963" s="139" t="s">
        <v>1097</v>
      </c>
      <c r="C963" s="35" t="s">
        <v>580</v>
      </c>
      <c r="D963" s="609" t="s">
        <v>2761</v>
      </c>
      <c r="E963" s="439">
        <v>45940</v>
      </c>
      <c r="F963" s="444" t="s">
        <v>1245</v>
      </c>
      <c r="G963" s="444" t="s">
        <v>2314</v>
      </c>
      <c r="H963" s="444" t="s">
        <v>2930</v>
      </c>
      <c r="I963" s="444" t="s">
        <v>1403</v>
      </c>
      <c r="J963" s="444" t="s">
        <v>2625</v>
      </c>
      <c r="K963" s="494">
        <v>45891</v>
      </c>
    </row>
    <row r="964" spans="1:11" ht="110.25" x14ac:dyDescent="0.25">
      <c r="A964" s="775">
        <v>962</v>
      </c>
      <c r="B964" s="29" t="s">
        <v>22</v>
      </c>
      <c r="C964" s="170" t="s">
        <v>23</v>
      </c>
      <c r="D964" s="301" t="s">
        <v>1261</v>
      </c>
      <c r="E964" s="530">
        <v>45901</v>
      </c>
      <c r="F964" s="578" t="s">
        <v>1256</v>
      </c>
      <c r="G964" s="499" t="s">
        <v>1257</v>
      </c>
      <c r="H964" s="499" t="s">
        <v>2931</v>
      </c>
      <c r="I964" s="499" t="s">
        <v>1267</v>
      </c>
      <c r="J964" s="444" t="s">
        <v>1260</v>
      </c>
      <c r="K964" s="494">
        <v>45891</v>
      </c>
    </row>
    <row r="965" spans="1:11" ht="110.25" x14ac:dyDescent="0.25">
      <c r="A965" s="775">
        <v>963</v>
      </c>
      <c r="B965" s="7" t="s">
        <v>1098</v>
      </c>
      <c r="C965" s="7" t="s">
        <v>1099</v>
      </c>
      <c r="D965" s="319" t="s">
        <v>2932</v>
      </c>
      <c r="E965" s="530">
        <v>45901</v>
      </c>
      <c r="F965" s="578" t="s">
        <v>1262</v>
      </c>
      <c r="G965" s="499" t="s">
        <v>1257</v>
      </c>
      <c r="H965" s="499" t="s">
        <v>2931</v>
      </c>
      <c r="I965" s="499" t="s">
        <v>1267</v>
      </c>
      <c r="J965" s="444" t="s">
        <v>1260</v>
      </c>
      <c r="K965" s="494">
        <v>45891</v>
      </c>
    </row>
    <row r="966" spans="1:11" ht="126" x14ac:dyDescent="0.25">
      <c r="A966" s="775">
        <v>964</v>
      </c>
      <c r="B966" s="29" t="s">
        <v>658</v>
      </c>
      <c r="C966" s="29" t="s">
        <v>659</v>
      </c>
      <c r="D966" s="301" t="s">
        <v>2231</v>
      </c>
      <c r="E966" s="296">
        <v>45910</v>
      </c>
      <c r="F966" s="3" t="s">
        <v>1245</v>
      </c>
      <c r="G966" s="499" t="s">
        <v>2933</v>
      </c>
      <c r="H966" s="299" t="s">
        <v>2934</v>
      </c>
      <c r="I966" s="301" t="s">
        <v>2935</v>
      </c>
      <c r="J966" s="3" t="str">
        <f>J965</f>
        <v>8 701 515 57 67 karlygash_s@mail.ru</v>
      </c>
      <c r="K966" s="494">
        <v>45894</v>
      </c>
    </row>
    <row r="967" spans="1:11" ht="173.25" x14ac:dyDescent="0.25">
      <c r="A967" s="775">
        <v>965</v>
      </c>
      <c r="B967" s="77" t="s">
        <v>901</v>
      </c>
      <c r="C967" s="77" t="s">
        <v>902</v>
      </c>
      <c r="D967" s="314" t="s">
        <v>2641</v>
      </c>
      <c r="E967" s="482" t="s">
        <v>2936</v>
      </c>
      <c r="F967" s="325">
        <v>0.41666666666666669</v>
      </c>
      <c r="G967" s="311" t="s">
        <v>2643</v>
      </c>
      <c r="H967" s="311" t="s">
        <v>2937</v>
      </c>
      <c r="I967" s="314" t="s">
        <v>1236</v>
      </c>
      <c r="J967" s="311" t="s">
        <v>2645</v>
      </c>
      <c r="K967" s="494">
        <v>45894</v>
      </c>
    </row>
    <row r="968" spans="1:11" ht="236.25" x14ac:dyDescent="0.25">
      <c r="A968" s="775">
        <v>966</v>
      </c>
      <c r="B968" s="3" t="s">
        <v>1100</v>
      </c>
      <c r="C968" s="3" t="s">
        <v>1101</v>
      </c>
      <c r="D968" s="301" t="s">
        <v>2938</v>
      </c>
      <c r="E968" s="296">
        <v>45923</v>
      </c>
      <c r="F968" s="455" t="s">
        <v>3146</v>
      </c>
      <c r="G968" s="301" t="s">
        <v>2563</v>
      </c>
      <c r="H968" s="301" t="s">
        <v>2939</v>
      </c>
      <c r="I968" s="301" t="s">
        <v>2565</v>
      </c>
      <c r="J968" s="306" t="s">
        <v>2566</v>
      </c>
      <c r="K968" s="494">
        <v>45894</v>
      </c>
    </row>
    <row r="969" spans="1:11" ht="141.75" x14ac:dyDescent="0.25">
      <c r="A969" s="775">
        <v>967</v>
      </c>
      <c r="B969" s="230" t="s">
        <v>1102</v>
      </c>
      <c r="C969" s="231">
        <v>141040013379</v>
      </c>
      <c r="D969" s="736" t="s">
        <v>2940</v>
      </c>
      <c r="E969" s="467">
        <v>45909</v>
      </c>
      <c r="F969" s="299" t="s">
        <v>1273</v>
      </c>
      <c r="G969" s="379" t="s">
        <v>2941</v>
      </c>
      <c r="H969" s="344" t="s">
        <v>2942</v>
      </c>
      <c r="I969" s="299" t="s">
        <v>1613</v>
      </c>
      <c r="J969" s="598" t="s">
        <v>1617</v>
      </c>
      <c r="K969" s="293">
        <v>45894</v>
      </c>
    </row>
    <row r="970" spans="1:11" ht="126" x14ac:dyDescent="0.25">
      <c r="A970" s="775">
        <v>968</v>
      </c>
      <c r="B970" s="29" t="s">
        <v>1026</v>
      </c>
      <c r="C970" s="29" t="s">
        <v>1027</v>
      </c>
      <c r="D970" s="444" t="s">
        <v>2836</v>
      </c>
      <c r="E970" s="439">
        <v>45910</v>
      </c>
      <c r="F970" s="445">
        <v>0.4375</v>
      </c>
      <c r="G970" s="444" t="s">
        <v>2548</v>
      </c>
      <c r="H970" s="746" t="s">
        <v>2943</v>
      </c>
      <c r="I970" s="304" t="s">
        <v>1213</v>
      </c>
      <c r="J970" s="587" t="s">
        <v>2944</v>
      </c>
      <c r="K970" s="293">
        <v>45896</v>
      </c>
    </row>
    <row r="971" spans="1:11" ht="126" x14ac:dyDescent="0.25">
      <c r="A971" s="775">
        <v>969</v>
      </c>
      <c r="B971" s="29" t="s">
        <v>1024</v>
      </c>
      <c r="C971" s="29" t="s">
        <v>1025</v>
      </c>
      <c r="D971" s="444" t="s">
        <v>2835</v>
      </c>
      <c r="E971" s="439">
        <v>45910</v>
      </c>
      <c r="F971" s="445">
        <v>0.4375</v>
      </c>
      <c r="G971" s="444" t="s">
        <v>2548</v>
      </c>
      <c r="H971" s="746" t="s">
        <v>2943</v>
      </c>
      <c r="I971" s="304" t="s">
        <v>1213</v>
      </c>
      <c r="J971" s="587" t="s">
        <v>2944</v>
      </c>
      <c r="K971" s="293">
        <v>45896</v>
      </c>
    </row>
    <row r="972" spans="1:11" ht="126" x14ac:dyDescent="0.25">
      <c r="A972" s="775">
        <v>970</v>
      </c>
      <c r="B972" s="29" t="s">
        <v>1022</v>
      </c>
      <c r="C972" s="29" t="s">
        <v>1023</v>
      </c>
      <c r="D972" s="444" t="s">
        <v>2834</v>
      </c>
      <c r="E972" s="439">
        <v>45910</v>
      </c>
      <c r="F972" s="445">
        <v>0.4375</v>
      </c>
      <c r="G972" s="444" t="s">
        <v>2548</v>
      </c>
      <c r="H972" s="746" t="s">
        <v>2943</v>
      </c>
      <c r="I972" s="304" t="s">
        <v>1213</v>
      </c>
      <c r="J972" s="710" t="s">
        <v>2944</v>
      </c>
      <c r="K972" s="293">
        <v>45896</v>
      </c>
    </row>
    <row r="973" spans="1:11" ht="126" x14ac:dyDescent="0.25">
      <c r="A973" s="775">
        <v>971</v>
      </c>
      <c r="B973" s="29" t="s">
        <v>853</v>
      </c>
      <c r="C973" s="29" t="s">
        <v>854</v>
      </c>
      <c r="D973" s="444" t="s">
        <v>2547</v>
      </c>
      <c r="E973" s="439">
        <v>45848</v>
      </c>
      <c r="F973" s="445">
        <v>0.4375</v>
      </c>
      <c r="G973" s="444" t="s">
        <v>2548</v>
      </c>
      <c r="H973" s="746" t="s">
        <v>2943</v>
      </c>
      <c r="I973" s="304" t="s">
        <v>1213</v>
      </c>
      <c r="J973" s="710" t="s">
        <v>2944</v>
      </c>
      <c r="K973" s="293">
        <v>45896</v>
      </c>
    </row>
    <row r="974" spans="1:11" ht="126" x14ac:dyDescent="0.25">
      <c r="A974" s="775">
        <v>972</v>
      </c>
      <c r="B974" s="29" t="s">
        <v>1020</v>
      </c>
      <c r="C974" s="29" t="s">
        <v>1021</v>
      </c>
      <c r="D974" s="444" t="s">
        <v>2833</v>
      </c>
      <c r="E974" s="439">
        <v>45887</v>
      </c>
      <c r="F974" s="445">
        <v>0.4375</v>
      </c>
      <c r="G974" s="444" t="s">
        <v>2548</v>
      </c>
      <c r="H974" s="746" t="s">
        <v>2943</v>
      </c>
      <c r="I974" s="304" t="s">
        <v>1213</v>
      </c>
      <c r="J974" s="710" t="s">
        <v>2944</v>
      </c>
      <c r="K974" s="293">
        <v>45896</v>
      </c>
    </row>
    <row r="975" spans="1:11" ht="362.25" x14ac:dyDescent="0.25">
      <c r="A975" s="775">
        <v>973</v>
      </c>
      <c r="B975" s="6" t="s">
        <v>1103</v>
      </c>
      <c r="C975" s="6" t="s">
        <v>1104</v>
      </c>
      <c r="D975" s="299" t="s">
        <v>2945</v>
      </c>
      <c r="E975" s="439">
        <v>45922</v>
      </c>
      <c r="F975" s="444" t="s">
        <v>1309</v>
      </c>
      <c r="G975" s="444" t="s">
        <v>1635</v>
      </c>
      <c r="H975" s="444" t="s">
        <v>2204</v>
      </c>
      <c r="I975" s="444" t="s">
        <v>1635</v>
      </c>
      <c r="J975" s="444" t="s">
        <v>1637</v>
      </c>
      <c r="K975" s="293">
        <v>45897</v>
      </c>
    </row>
    <row r="976" spans="1:11" ht="141.75" x14ac:dyDescent="0.25">
      <c r="A976" s="775">
        <v>974</v>
      </c>
      <c r="B976" s="50" t="s">
        <v>1105</v>
      </c>
      <c r="C976" s="50" t="s">
        <v>1106</v>
      </c>
      <c r="D976" s="432" t="s">
        <v>2946</v>
      </c>
      <c r="E976" s="316">
        <v>45911</v>
      </c>
      <c r="F976" s="393">
        <v>0.41666666666666669</v>
      </c>
      <c r="G976" s="674" t="s">
        <v>2218</v>
      </c>
      <c r="H976" s="315" t="s">
        <v>2219</v>
      </c>
      <c r="I976" s="674" t="s">
        <v>1714</v>
      </c>
      <c r="J976" s="747" t="s">
        <v>1715</v>
      </c>
      <c r="K976" s="293">
        <v>45897</v>
      </c>
    </row>
    <row r="977" spans="1:11" ht="141.75" x14ac:dyDescent="0.25">
      <c r="A977" s="775">
        <v>975</v>
      </c>
      <c r="B977" s="6" t="s">
        <v>1107</v>
      </c>
      <c r="C977" s="3" t="s">
        <v>3142</v>
      </c>
      <c r="D977" s="301" t="s">
        <v>2947</v>
      </c>
      <c r="E977" s="296">
        <v>45911</v>
      </c>
      <c r="F977" s="297">
        <v>0.41666666666666669</v>
      </c>
      <c r="G977" s="304" t="s">
        <v>2218</v>
      </c>
      <c r="H977" s="301" t="s">
        <v>2219</v>
      </c>
      <c r="I977" s="304" t="s">
        <v>1714</v>
      </c>
      <c r="J977" s="414" t="s">
        <v>1715</v>
      </c>
      <c r="K977" s="293">
        <v>45897</v>
      </c>
    </row>
    <row r="978" spans="1:11" ht="283.5" x14ac:dyDescent="0.25">
      <c r="A978" s="775">
        <v>976</v>
      </c>
      <c r="B978" s="3" t="s">
        <v>1108</v>
      </c>
      <c r="C978" s="3" t="s">
        <v>1109</v>
      </c>
      <c r="D978" s="301" t="s">
        <v>2948</v>
      </c>
      <c r="E978" s="296">
        <v>45912</v>
      </c>
      <c r="F978" s="301" t="s">
        <v>1245</v>
      </c>
      <c r="G978" s="301" t="s">
        <v>1401</v>
      </c>
      <c r="H978" s="301" t="s">
        <v>1871</v>
      </c>
      <c r="I978" s="301" t="s">
        <v>1403</v>
      </c>
      <c r="J978" s="301" t="s">
        <v>1404</v>
      </c>
      <c r="K978" s="293">
        <v>45897</v>
      </c>
    </row>
    <row r="979" spans="1:11" ht="126" x14ac:dyDescent="0.25">
      <c r="A979" s="775">
        <v>977</v>
      </c>
      <c r="B979" s="16" t="s">
        <v>717</v>
      </c>
      <c r="C979" s="16" t="s">
        <v>718</v>
      </c>
      <c r="D979" s="748" t="s">
        <v>2320</v>
      </c>
      <c r="E979" s="296">
        <v>45917</v>
      </c>
      <c r="F979" s="301" t="s">
        <v>1262</v>
      </c>
      <c r="G979" s="301" t="s">
        <v>2314</v>
      </c>
      <c r="H979" s="301" t="s">
        <v>2949</v>
      </c>
      <c r="I979" s="301" t="s">
        <v>1403</v>
      </c>
      <c r="J979" s="301" t="s">
        <v>1404</v>
      </c>
      <c r="K979" s="293">
        <v>45897</v>
      </c>
    </row>
    <row r="980" spans="1:11" ht="283.5" x14ac:dyDescent="0.25">
      <c r="A980" s="775">
        <v>978</v>
      </c>
      <c r="B980" s="3" t="s">
        <v>996</v>
      </c>
      <c r="C980" s="3" t="s">
        <v>997</v>
      </c>
      <c r="D980" s="301" t="s">
        <v>2798</v>
      </c>
      <c r="E980" s="296">
        <v>45917</v>
      </c>
      <c r="F980" s="301" t="s">
        <v>1290</v>
      </c>
      <c r="G980" s="301" t="s">
        <v>2950</v>
      </c>
      <c r="H980" s="301" t="s">
        <v>2951</v>
      </c>
      <c r="I980" s="301" t="s">
        <v>1403</v>
      </c>
      <c r="J980" s="301" t="s">
        <v>2625</v>
      </c>
      <c r="K980" s="293">
        <v>45897</v>
      </c>
    </row>
    <row r="981" spans="1:11" ht="126" x14ac:dyDescent="0.25">
      <c r="A981" s="775">
        <v>979</v>
      </c>
      <c r="B981" s="25" t="s">
        <v>1110</v>
      </c>
      <c r="C981" s="25">
        <v>91040007481</v>
      </c>
      <c r="D981" s="671" t="s">
        <v>2737</v>
      </c>
      <c r="E981" s="293">
        <v>45919</v>
      </c>
      <c r="F981" s="299" t="s">
        <v>1650</v>
      </c>
      <c r="G981" s="331" t="s">
        <v>1649</v>
      </c>
      <c r="H981" s="299" t="s">
        <v>2952</v>
      </c>
      <c r="I981" s="301" t="s">
        <v>1403</v>
      </c>
      <c r="J981" s="344" t="s">
        <v>1953</v>
      </c>
      <c r="K981" s="293">
        <v>45898</v>
      </c>
    </row>
    <row r="982" spans="1:11" ht="126" x14ac:dyDescent="0.25">
      <c r="A982" s="775">
        <v>980</v>
      </c>
      <c r="B982" s="6" t="s">
        <v>870</v>
      </c>
      <c r="C982" s="232" t="s">
        <v>871</v>
      </c>
      <c r="D982" s="469" t="s">
        <v>2582</v>
      </c>
      <c r="E982" s="293">
        <v>45916</v>
      </c>
      <c r="F982" s="6" t="s">
        <v>1245</v>
      </c>
      <c r="G982" s="379" t="s">
        <v>2953</v>
      </c>
      <c r="H982" s="344" t="s">
        <v>2954</v>
      </c>
      <c r="I982" s="299" t="s">
        <v>1613</v>
      </c>
      <c r="J982" s="749" t="s">
        <v>1288</v>
      </c>
      <c r="K982" s="293">
        <v>45898</v>
      </c>
    </row>
    <row r="983" spans="1:11" ht="126" x14ac:dyDescent="0.25">
      <c r="A983" s="775">
        <v>981</v>
      </c>
      <c r="B983" s="29" t="s">
        <v>1111</v>
      </c>
      <c r="C983" s="29">
        <v>161240003570</v>
      </c>
      <c r="D983" s="444" t="s">
        <v>2955</v>
      </c>
      <c r="E983" s="439">
        <v>45923</v>
      </c>
      <c r="F983" s="445">
        <v>0.45833333333333331</v>
      </c>
      <c r="G983" s="444" t="s">
        <v>1376</v>
      </c>
      <c r="H983" s="444" t="s">
        <v>2703</v>
      </c>
      <c r="I983" s="444" t="s">
        <v>1312</v>
      </c>
      <c r="J983" s="444" t="s">
        <v>1605</v>
      </c>
      <c r="K983" s="439">
        <v>45903</v>
      </c>
    </row>
    <row r="984" spans="1:11" ht="267.75" x14ac:dyDescent="0.25">
      <c r="A984" s="775">
        <v>982</v>
      </c>
      <c r="B984" s="24" t="s">
        <v>1112</v>
      </c>
      <c r="C984" s="230" t="s">
        <v>1113</v>
      </c>
      <c r="D984" s="624" t="s">
        <v>2956</v>
      </c>
      <c r="E984" s="293">
        <v>45917</v>
      </c>
      <c r="F984" s="299" t="s">
        <v>1245</v>
      </c>
      <c r="G984" s="379" t="s">
        <v>1611</v>
      </c>
      <c r="H984" s="344" t="s">
        <v>1625</v>
      </c>
      <c r="I984" s="299" t="s">
        <v>1613</v>
      </c>
      <c r="J984" s="469" t="s">
        <v>1617</v>
      </c>
      <c r="K984" s="293">
        <v>45903</v>
      </c>
    </row>
    <row r="985" spans="1:11" ht="362.25" x14ac:dyDescent="0.25">
      <c r="A985" s="775">
        <v>983</v>
      </c>
      <c r="B985" s="29" t="s">
        <v>1114</v>
      </c>
      <c r="C985" s="29" t="s">
        <v>1115</v>
      </c>
      <c r="D985" s="444" t="s">
        <v>2957</v>
      </c>
      <c r="E985" s="439">
        <v>45919</v>
      </c>
      <c r="F985" s="445">
        <v>0.4375</v>
      </c>
      <c r="G985" s="444" t="s">
        <v>2548</v>
      </c>
      <c r="H985" s="444" t="s">
        <v>1846</v>
      </c>
      <c r="I985" s="305" t="s">
        <v>1213</v>
      </c>
      <c r="J985" s="587" t="s">
        <v>2958</v>
      </c>
      <c r="K985" s="439">
        <v>45903</v>
      </c>
    </row>
    <row r="986" spans="1:11" ht="126" x14ac:dyDescent="0.25">
      <c r="A986" s="775">
        <v>984</v>
      </c>
      <c r="B986" s="3" t="s">
        <v>712</v>
      </c>
      <c r="C986" s="6" t="s">
        <v>103</v>
      </c>
      <c r="D986" s="301" t="s">
        <v>2308</v>
      </c>
      <c r="E986" s="406">
        <v>45915</v>
      </c>
      <c r="F986" s="344">
        <v>1000</v>
      </c>
      <c r="G986" s="344" t="s">
        <v>1607</v>
      </c>
      <c r="H986" s="344" t="s">
        <v>1970</v>
      </c>
      <c r="I986" s="407" t="s">
        <v>1213</v>
      </c>
      <c r="J986" s="344" t="s">
        <v>1609</v>
      </c>
      <c r="K986" s="439">
        <v>45904</v>
      </c>
    </row>
    <row r="987" spans="1:11" ht="94.5" x14ac:dyDescent="0.25">
      <c r="A987" s="775">
        <v>985</v>
      </c>
      <c r="B987" s="233" t="s">
        <v>1116</v>
      </c>
      <c r="C987" s="234" t="s">
        <v>1117</v>
      </c>
      <c r="D987" s="750" t="s">
        <v>2959</v>
      </c>
      <c r="E987" s="462">
        <v>45915</v>
      </c>
      <c r="F987" s="439" t="s">
        <v>1543</v>
      </c>
      <c r="G987" s="415" t="s">
        <v>2960</v>
      </c>
      <c r="H987" s="299" t="s">
        <v>2961</v>
      </c>
      <c r="I987" s="377" t="s">
        <v>1558</v>
      </c>
      <c r="J987" s="311" t="s">
        <v>1559</v>
      </c>
      <c r="K987" s="439">
        <v>45904</v>
      </c>
    </row>
    <row r="988" spans="1:11" ht="126" x14ac:dyDescent="0.25">
      <c r="A988" s="775">
        <v>986</v>
      </c>
      <c r="B988" s="29" t="s">
        <v>1118</v>
      </c>
      <c r="C988" s="29">
        <v>21140002332</v>
      </c>
      <c r="D988" s="444" t="s">
        <v>2962</v>
      </c>
      <c r="E988" s="439">
        <v>45924</v>
      </c>
      <c r="F988" s="445">
        <v>0.625</v>
      </c>
      <c r="G988" s="304" t="s">
        <v>1573</v>
      </c>
      <c r="H988" s="444" t="s">
        <v>2963</v>
      </c>
      <c r="I988" s="715" t="s">
        <v>1213</v>
      </c>
      <c r="J988" s="587" t="s">
        <v>2964</v>
      </c>
      <c r="K988" s="439">
        <v>45904</v>
      </c>
    </row>
    <row r="989" spans="1:11" ht="157.5" x14ac:dyDescent="0.25">
      <c r="A989" s="775">
        <v>987</v>
      </c>
      <c r="B989" s="6" t="s">
        <v>55</v>
      </c>
      <c r="C989" s="6">
        <v>130940024491</v>
      </c>
      <c r="D989" s="309" t="s">
        <v>1331</v>
      </c>
      <c r="E989" s="494" t="s">
        <v>2965</v>
      </c>
      <c r="F989" s="299" t="s">
        <v>1332</v>
      </c>
      <c r="G989" s="509" t="s">
        <v>1333</v>
      </c>
      <c r="H989" s="299" t="s">
        <v>2966</v>
      </c>
      <c r="I989" s="299" t="s">
        <v>1335</v>
      </c>
      <c r="J989" s="299" t="s">
        <v>1336</v>
      </c>
      <c r="K989" s="439">
        <v>45904</v>
      </c>
    </row>
    <row r="990" spans="1:11" ht="236.25" x14ac:dyDescent="0.25">
      <c r="A990" s="775">
        <v>988</v>
      </c>
      <c r="B990" s="116" t="s">
        <v>906</v>
      </c>
      <c r="C990" s="149" t="s">
        <v>907</v>
      </c>
      <c r="D990" s="591" t="s">
        <v>2653</v>
      </c>
      <c r="E990" s="489">
        <v>45922</v>
      </c>
      <c r="F990" s="655" t="s">
        <v>2808</v>
      </c>
      <c r="G990" s="499" t="s">
        <v>1497</v>
      </c>
      <c r="H990" s="499" t="s">
        <v>2809</v>
      </c>
      <c r="I990" s="592" t="s">
        <v>1494</v>
      </c>
      <c r="J990" s="1" t="s">
        <v>1495</v>
      </c>
      <c r="K990" s="439">
        <v>45904</v>
      </c>
    </row>
    <row r="991" spans="1:11" ht="141.75" x14ac:dyDescent="0.25">
      <c r="A991" s="775">
        <v>989</v>
      </c>
      <c r="B991" s="116" t="s">
        <v>160</v>
      </c>
      <c r="C991" s="149" t="s">
        <v>161</v>
      </c>
      <c r="D991" s="591" t="s">
        <v>1499</v>
      </c>
      <c r="E991" s="489">
        <v>45922</v>
      </c>
      <c r="F991" s="524">
        <v>0.625</v>
      </c>
      <c r="G991" s="499" t="s">
        <v>1500</v>
      </c>
      <c r="H991" s="499" t="s">
        <v>2967</v>
      </c>
      <c r="I991" s="592" t="s">
        <v>1494</v>
      </c>
      <c r="J991" s="1" t="s">
        <v>1495</v>
      </c>
      <c r="K991" s="439">
        <v>45904</v>
      </c>
    </row>
    <row r="992" spans="1:11" ht="236.25" x14ac:dyDescent="0.25">
      <c r="A992" s="775">
        <v>990</v>
      </c>
      <c r="B992" s="116" t="s">
        <v>164</v>
      </c>
      <c r="C992" s="149" t="s">
        <v>473</v>
      </c>
      <c r="D992" s="591" t="s">
        <v>1504</v>
      </c>
      <c r="E992" s="489">
        <v>45922</v>
      </c>
      <c r="F992" s="524">
        <v>0.60416666666666663</v>
      </c>
      <c r="G992" s="499" t="s">
        <v>1505</v>
      </c>
      <c r="H992" s="499" t="s">
        <v>2968</v>
      </c>
      <c r="I992" s="592" t="s">
        <v>1494</v>
      </c>
      <c r="J992" s="1" t="s">
        <v>1495</v>
      </c>
      <c r="K992" s="439">
        <v>45904</v>
      </c>
    </row>
    <row r="993" spans="1:11" ht="126" x14ac:dyDescent="0.25">
      <c r="A993" s="775">
        <v>991</v>
      </c>
      <c r="B993" s="29" t="s">
        <v>885</v>
      </c>
      <c r="C993" s="29" t="s">
        <v>886</v>
      </c>
      <c r="D993" s="444" t="s">
        <v>2611</v>
      </c>
      <c r="E993" s="439">
        <v>45919</v>
      </c>
      <c r="F993" s="445">
        <v>0.52083333333333337</v>
      </c>
      <c r="G993" s="444" t="s">
        <v>2612</v>
      </c>
      <c r="H993" s="706" t="s">
        <v>2969</v>
      </c>
      <c r="I993" s="707" t="s">
        <v>1213</v>
      </c>
      <c r="J993" s="708" t="s">
        <v>1828</v>
      </c>
      <c r="K993" s="439">
        <v>45904</v>
      </c>
    </row>
    <row r="994" spans="1:11" ht="236.25" x14ac:dyDescent="0.25">
      <c r="A994" s="775">
        <v>992</v>
      </c>
      <c r="B994" s="116" t="s">
        <v>514</v>
      </c>
      <c r="C994" s="149" t="s">
        <v>515</v>
      </c>
      <c r="D994" s="591" t="s">
        <v>2021</v>
      </c>
      <c r="E994" s="489">
        <v>45922</v>
      </c>
      <c r="F994" s="524" t="s">
        <v>2157</v>
      </c>
      <c r="G994" s="499" t="s">
        <v>1497</v>
      </c>
      <c r="H994" s="499" t="s">
        <v>2970</v>
      </c>
      <c r="I994" s="705" t="s">
        <v>1494</v>
      </c>
      <c r="J994" s="1" t="s">
        <v>1495</v>
      </c>
      <c r="K994" s="439">
        <v>45904</v>
      </c>
    </row>
    <row r="995" spans="1:11" ht="126" x14ac:dyDescent="0.25">
      <c r="A995" s="775">
        <v>993</v>
      </c>
      <c r="B995" s="7" t="s">
        <v>1119</v>
      </c>
      <c r="C995" s="7" t="s">
        <v>1120</v>
      </c>
      <c r="D995" s="319" t="s">
        <v>2971</v>
      </c>
      <c r="E995" s="439">
        <v>45919</v>
      </c>
      <c r="F995" s="463" t="s">
        <v>1290</v>
      </c>
      <c r="G995" s="444" t="s">
        <v>1668</v>
      </c>
      <c r="H995" s="444" t="s">
        <v>1669</v>
      </c>
      <c r="I995" s="444" t="s">
        <v>1221</v>
      </c>
      <c r="J995" s="2" t="s">
        <v>2768</v>
      </c>
      <c r="K995" s="439">
        <v>45908</v>
      </c>
    </row>
    <row r="996" spans="1:11" ht="126" x14ac:dyDescent="0.25">
      <c r="A996" s="775">
        <v>994</v>
      </c>
      <c r="B996" s="7" t="s">
        <v>1121</v>
      </c>
      <c r="C996" s="235">
        <v>50940008452</v>
      </c>
      <c r="D996" s="319" t="s">
        <v>2972</v>
      </c>
      <c r="E996" s="439">
        <v>45919</v>
      </c>
      <c r="F996" s="463" t="s">
        <v>1290</v>
      </c>
      <c r="G996" s="444" t="s">
        <v>1668</v>
      </c>
      <c r="H996" s="444" t="s">
        <v>1669</v>
      </c>
      <c r="I996" s="444" t="s">
        <v>1221</v>
      </c>
      <c r="J996" s="679" t="s">
        <v>2973</v>
      </c>
      <c r="K996" s="439">
        <v>45908</v>
      </c>
    </row>
    <row r="997" spans="1:11" ht="362.25" x14ac:dyDescent="0.25">
      <c r="A997" s="775">
        <v>995</v>
      </c>
      <c r="B997" s="236" t="s">
        <v>1122</v>
      </c>
      <c r="C997" s="236" t="s">
        <v>1123</v>
      </c>
      <c r="D997" s="751" t="s">
        <v>2974</v>
      </c>
      <c r="E997" s="752">
        <v>45918</v>
      </c>
      <c r="F997" s="753">
        <v>0.4375</v>
      </c>
      <c r="G997" s="754" t="s">
        <v>2975</v>
      </c>
      <c r="H997" s="754" t="s">
        <v>2796</v>
      </c>
      <c r="I997" s="754" t="s">
        <v>1213</v>
      </c>
      <c r="J997" s="751" t="s">
        <v>2797</v>
      </c>
      <c r="K997" s="439">
        <v>45908</v>
      </c>
    </row>
    <row r="998" spans="1:11" ht="157.5" x14ac:dyDescent="0.25">
      <c r="A998" s="775">
        <v>996</v>
      </c>
      <c r="B998" s="29" t="s">
        <v>956</v>
      </c>
      <c r="C998" s="170" t="s">
        <v>957</v>
      </c>
      <c r="D998" s="301" t="s">
        <v>2713</v>
      </c>
      <c r="E998" s="530">
        <v>45918</v>
      </c>
      <c r="F998" s="578" t="s">
        <v>1273</v>
      </c>
      <c r="G998" s="499" t="s">
        <v>1263</v>
      </c>
      <c r="H998" s="499" t="s">
        <v>2751</v>
      </c>
      <c r="I998" s="499" t="s">
        <v>1264</v>
      </c>
      <c r="J998" s="301" t="s">
        <v>1260</v>
      </c>
      <c r="K998" s="439">
        <v>45908</v>
      </c>
    </row>
    <row r="999" spans="1:11" ht="141.75" x14ac:dyDescent="0.25">
      <c r="A999" s="775">
        <v>997</v>
      </c>
      <c r="B999" s="6" t="s">
        <v>971</v>
      </c>
      <c r="C999" s="6" t="s">
        <v>1124</v>
      </c>
      <c r="D999" s="299" t="s">
        <v>2746</v>
      </c>
      <c r="E999" s="568">
        <v>45925</v>
      </c>
      <c r="F999" s="6" t="s">
        <v>1279</v>
      </c>
      <c r="G999" s="299" t="s">
        <v>2976</v>
      </c>
      <c r="H999" s="381" t="s">
        <v>2977</v>
      </c>
      <c r="I999" s="299" t="s">
        <v>1665</v>
      </c>
      <c r="J999" s="299" t="s">
        <v>1666</v>
      </c>
      <c r="K999" s="439">
        <v>45908</v>
      </c>
    </row>
    <row r="1000" spans="1:11" ht="141.75" x14ac:dyDescent="0.25">
      <c r="A1000" s="775">
        <v>998</v>
      </c>
      <c r="B1000" s="29" t="s">
        <v>1125</v>
      </c>
      <c r="C1000" s="29" t="s">
        <v>1034</v>
      </c>
      <c r="D1000" s="444" t="s">
        <v>2978</v>
      </c>
      <c r="E1000" s="296">
        <v>45919</v>
      </c>
      <c r="F1000" s="297">
        <v>0.41666666666666669</v>
      </c>
      <c r="G1000" s="304" t="s">
        <v>2218</v>
      </c>
      <c r="H1000" s="301" t="s">
        <v>2979</v>
      </c>
      <c r="I1000" s="304" t="s">
        <v>1714</v>
      </c>
      <c r="J1000" s="414" t="s">
        <v>1715</v>
      </c>
      <c r="K1000" s="439">
        <v>45908</v>
      </c>
    </row>
    <row r="1001" spans="1:11" ht="141.75" x14ac:dyDescent="0.25">
      <c r="A1001" s="775">
        <v>999</v>
      </c>
      <c r="B1001" s="29" t="s">
        <v>1126</v>
      </c>
      <c r="C1001" s="29" t="s">
        <v>1036</v>
      </c>
      <c r="D1001" s="444" t="s">
        <v>2980</v>
      </c>
      <c r="E1001" s="296">
        <v>45919</v>
      </c>
      <c r="F1001" s="297">
        <v>0.4375</v>
      </c>
      <c r="G1001" s="304" t="s">
        <v>2218</v>
      </c>
      <c r="H1001" s="301" t="s">
        <v>2979</v>
      </c>
      <c r="I1001" s="304" t="s">
        <v>1714</v>
      </c>
      <c r="J1001" s="414" t="s">
        <v>1715</v>
      </c>
      <c r="K1001" s="439">
        <v>45908</v>
      </c>
    </row>
    <row r="1002" spans="1:11" ht="94.5" x14ac:dyDescent="0.25">
      <c r="A1002" s="775">
        <v>1000</v>
      </c>
      <c r="B1002" s="9" t="s">
        <v>32</v>
      </c>
      <c r="C1002" s="10">
        <v>950140000268</v>
      </c>
      <c r="D1002" s="381" t="s">
        <v>1283</v>
      </c>
      <c r="E1002" s="293" t="s">
        <v>2981</v>
      </c>
      <c r="F1002" s="463" t="s">
        <v>2198</v>
      </c>
      <c r="G1002" s="379" t="s">
        <v>1285</v>
      </c>
      <c r="H1002" s="381" t="s">
        <v>2982</v>
      </c>
      <c r="I1002" s="301" t="s">
        <v>1287</v>
      </c>
      <c r="J1002" s="469" t="s">
        <v>1288</v>
      </c>
      <c r="K1002" s="439">
        <v>45908</v>
      </c>
    </row>
    <row r="1003" spans="1:11" ht="141.75" x14ac:dyDescent="0.25">
      <c r="A1003" s="775">
        <v>1001</v>
      </c>
      <c r="B1003" s="6" t="s">
        <v>969</v>
      </c>
      <c r="C1003" s="6" t="s">
        <v>970</v>
      </c>
      <c r="D1003" s="299" t="s">
        <v>2740</v>
      </c>
      <c r="E1003" s="568">
        <v>45924</v>
      </c>
      <c r="F1003" s="6" t="s">
        <v>1262</v>
      </c>
      <c r="G1003" s="299" t="s">
        <v>2556</v>
      </c>
      <c r="H1003" s="299" t="s">
        <v>2741</v>
      </c>
      <c r="I1003" s="299" t="s">
        <v>1665</v>
      </c>
      <c r="J1003" s="299" t="s">
        <v>1666</v>
      </c>
      <c r="K1003" s="439">
        <v>45908</v>
      </c>
    </row>
    <row r="1004" spans="1:11" ht="236.25" x14ac:dyDescent="0.25">
      <c r="A1004" s="775">
        <v>1002</v>
      </c>
      <c r="B1004" s="6" t="s">
        <v>899</v>
      </c>
      <c r="C1004" s="29" t="s">
        <v>900</v>
      </c>
      <c r="D1004" s="444" t="s">
        <v>2789</v>
      </c>
      <c r="E1004" s="433">
        <v>45922</v>
      </c>
      <c r="F1004" s="432" t="s">
        <v>1290</v>
      </c>
      <c r="G1004" s="432" t="s">
        <v>2623</v>
      </c>
      <c r="H1004" s="444" t="s">
        <v>2983</v>
      </c>
      <c r="I1004" s="444" t="s">
        <v>1403</v>
      </c>
      <c r="J1004" s="444" t="s">
        <v>2625</v>
      </c>
      <c r="K1004" s="439">
        <v>45908</v>
      </c>
    </row>
    <row r="1005" spans="1:11" ht="267.75" x14ac:dyDescent="0.25">
      <c r="A1005" s="775">
        <v>1003</v>
      </c>
      <c r="B1005" s="139" t="s">
        <v>349</v>
      </c>
      <c r="C1005" s="35" t="s">
        <v>350</v>
      </c>
      <c r="D1005" s="755" t="s">
        <v>1767</v>
      </c>
      <c r="E1005" s="296">
        <v>45922</v>
      </c>
      <c r="F1005" s="301" t="s">
        <v>1273</v>
      </c>
      <c r="G1005" s="301" t="s">
        <v>2314</v>
      </c>
      <c r="H1005" s="469" t="s">
        <v>2596</v>
      </c>
      <c r="I1005" s="444" t="s">
        <v>1403</v>
      </c>
      <c r="J1005" s="432" t="s">
        <v>2625</v>
      </c>
      <c r="K1005" s="433">
        <v>45908</v>
      </c>
    </row>
    <row r="1006" spans="1:11" ht="204.75" x14ac:dyDescent="0.25">
      <c r="A1006" s="775">
        <v>1004</v>
      </c>
      <c r="B1006" s="91" t="s">
        <v>1013</v>
      </c>
      <c r="C1006" s="91">
        <v>30140017260</v>
      </c>
      <c r="D1006" s="756" t="s">
        <v>2822</v>
      </c>
      <c r="E1006" s="296">
        <v>45915</v>
      </c>
      <c r="F1006" s="297">
        <v>0.64583333333333337</v>
      </c>
      <c r="G1006" s="5" t="s">
        <v>2823</v>
      </c>
      <c r="H1006" s="32" t="s">
        <v>2984</v>
      </c>
      <c r="I1006" s="200" t="s">
        <v>1348</v>
      </c>
      <c r="J1006" s="6" t="s">
        <v>2139</v>
      </c>
      <c r="K1006" s="296">
        <v>45908</v>
      </c>
    </row>
    <row r="1007" spans="1:11" ht="126" x14ac:dyDescent="0.25">
      <c r="A1007" s="775">
        <v>1005</v>
      </c>
      <c r="B1007" s="29" t="s">
        <v>1127</v>
      </c>
      <c r="C1007" s="3" t="s">
        <v>1128</v>
      </c>
      <c r="D1007" s="444" t="s">
        <v>2985</v>
      </c>
      <c r="E1007" s="439">
        <v>45918</v>
      </c>
      <c r="F1007" s="444" t="s">
        <v>1273</v>
      </c>
      <c r="G1007" s="444" t="s">
        <v>2986</v>
      </c>
      <c r="H1007" s="444" t="s">
        <v>2987</v>
      </c>
      <c r="I1007" s="444" t="s">
        <v>1213</v>
      </c>
      <c r="J1007" s="444" t="s">
        <v>1302</v>
      </c>
      <c r="K1007" s="439">
        <v>45908</v>
      </c>
    </row>
    <row r="1008" spans="1:11" ht="110.25" x14ac:dyDescent="0.25">
      <c r="A1008" s="775">
        <v>1006</v>
      </c>
      <c r="B1008" s="6" t="s">
        <v>1129</v>
      </c>
      <c r="C1008" s="6" t="s">
        <v>1130</v>
      </c>
      <c r="D1008" s="299" t="s">
        <v>2988</v>
      </c>
      <c r="E1008" s="296">
        <v>45922</v>
      </c>
      <c r="F1008" s="297" t="s">
        <v>1410</v>
      </c>
      <c r="G1008" s="304" t="s">
        <v>1411</v>
      </c>
      <c r="H1008" s="301" t="s">
        <v>2674</v>
      </c>
      <c r="I1008" s="304" t="s">
        <v>1413</v>
      </c>
      <c r="J1008" s="301">
        <v>87086777821</v>
      </c>
      <c r="K1008" s="296">
        <v>45909</v>
      </c>
    </row>
    <row r="1009" spans="1:11" ht="47.25" x14ac:dyDescent="0.25">
      <c r="A1009" s="775">
        <v>1007</v>
      </c>
      <c r="B1009" s="14" t="s">
        <v>1131</v>
      </c>
      <c r="C1009" s="29">
        <v>191040007531</v>
      </c>
      <c r="D1009" s="444" t="s">
        <v>2989</v>
      </c>
      <c r="E1009" s="439">
        <v>45922</v>
      </c>
      <c r="F1009" s="445">
        <v>0.41666666666666669</v>
      </c>
      <c r="G1009" s="460" t="s">
        <v>1406</v>
      </c>
      <c r="H1009" s="301" t="s">
        <v>1407</v>
      </c>
      <c r="I1009" s="469" t="s">
        <v>1408</v>
      </c>
      <c r="J1009" s="1"/>
      <c r="K1009" s="494">
        <v>45909</v>
      </c>
    </row>
    <row r="1010" spans="1:11" ht="47.25" x14ac:dyDescent="0.25">
      <c r="A1010" s="775">
        <v>1008</v>
      </c>
      <c r="B1010" s="14" t="s">
        <v>1132</v>
      </c>
      <c r="C1010" s="29">
        <v>90940007134</v>
      </c>
      <c r="D1010" s="444" t="s">
        <v>2990</v>
      </c>
      <c r="E1010" s="439">
        <v>45922</v>
      </c>
      <c r="F1010" s="445">
        <v>0.41666666666666669</v>
      </c>
      <c r="G1010" s="460" t="s">
        <v>1406</v>
      </c>
      <c r="H1010" s="301" t="s">
        <v>1407</v>
      </c>
      <c r="I1010" s="469" t="s">
        <v>1408</v>
      </c>
      <c r="J1010" s="1"/>
      <c r="K1010" s="296">
        <v>45909</v>
      </c>
    </row>
    <row r="1011" spans="1:11" ht="47.25" x14ac:dyDescent="0.25">
      <c r="A1011" s="775">
        <v>1009</v>
      </c>
      <c r="B1011" s="14" t="s">
        <v>1133</v>
      </c>
      <c r="C1011" s="29">
        <v>70240024373</v>
      </c>
      <c r="D1011" s="444" t="s">
        <v>2991</v>
      </c>
      <c r="E1011" s="439">
        <v>45922</v>
      </c>
      <c r="F1011" s="445">
        <v>0.41666666666666669</v>
      </c>
      <c r="G1011" s="460" t="s">
        <v>1406</v>
      </c>
      <c r="H1011" s="301" t="s">
        <v>1407</v>
      </c>
      <c r="I1011" s="469" t="s">
        <v>1408</v>
      </c>
      <c r="J1011" s="1"/>
      <c r="K1011" s="494">
        <v>45909</v>
      </c>
    </row>
    <row r="1012" spans="1:11" ht="63" x14ac:dyDescent="0.25">
      <c r="A1012" s="775">
        <v>1010</v>
      </c>
      <c r="B1012" s="14" t="s">
        <v>1134</v>
      </c>
      <c r="C1012" s="29">
        <v>40440015336</v>
      </c>
      <c r="D1012" s="444" t="s">
        <v>2992</v>
      </c>
      <c r="E1012" s="439">
        <v>45922</v>
      </c>
      <c r="F1012" s="445">
        <v>0.41666666666666669</v>
      </c>
      <c r="G1012" s="460" t="s">
        <v>1406</v>
      </c>
      <c r="H1012" s="301" t="s">
        <v>1407</v>
      </c>
      <c r="I1012" s="469" t="s">
        <v>1408</v>
      </c>
      <c r="J1012" s="1"/>
      <c r="K1012" s="296">
        <v>45909</v>
      </c>
    </row>
    <row r="1013" spans="1:11" ht="47.25" x14ac:dyDescent="0.25">
      <c r="A1013" s="775">
        <v>1011</v>
      </c>
      <c r="B1013" s="14" t="s">
        <v>1135</v>
      </c>
      <c r="C1013" s="29">
        <v>120140012457</v>
      </c>
      <c r="D1013" s="444" t="s">
        <v>2993</v>
      </c>
      <c r="E1013" s="439">
        <v>45922</v>
      </c>
      <c r="F1013" s="445">
        <v>0.41666666666666669</v>
      </c>
      <c r="G1013" s="460" t="s">
        <v>1406</v>
      </c>
      <c r="H1013" s="301" t="s">
        <v>1407</v>
      </c>
      <c r="I1013" s="469" t="s">
        <v>1408</v>
      </c>
      <c r="J1013" s="1"/>
      <c r="K1013" s="494">
        <v>45909</v>
      </c>
    </row>
    <row r="1014" spans="1:11" ht="47.25" x14ac:dyDescent="0.25">
      <c r="A1014" s="775">
        <v>1012</v>
      </c>
      <c r="B1014" s="14" t="s">
        <v>1136</v>
      </c>
      <c r="C1014" s="29">
        <v>80440003776</v>
      </c>
      <c r="D1014" s="444" t="s">
        <v>2994</v>
      </c>
      <c r="E1014" s="439">
        <v>45922</v>
      </c>
      <c r="F1014" s="445">
        <v>0.41666666666666669</v>
      </c>
      <c r="G1014" s="460" t="s">
        <v>1406</v>
      </c>
      <c r="H1014" s="301" t="s">
        <v>1407</v>
      </c>
      <c r="I1014" s="469" t="s">
        <v>1408</v>
      </c>
      <c r="J1014" s="1"/>
      <c r="K1014" s="296">
        <v>45909</v>
      </c>
    </row>
    <row r="1015" spans="1:11" ht="94.5" x14ac:dyDescent="0.25">
      <c r="A1015" s="775">
        <v>1013</v>
      </c>
      <c r="B1015" s="14" t="s">
        <v>1137</v>
      </c>
      <c r="C1015" s="29" t="s">
        <v>3140</v>
      </c>
      <c r="D1015" s="444" t="s">
        <v>2995</v>
      </c>
      <c r="E1015" s="439">
        <v>45922</v>
      </c>
      <c r="F1015" s="445">
        <v>0.41666666666666669</v>
      </c>
      <c r="G1015" s="460" t="s">
        <v>1406</v>
      </c>
      <c r="H1015" s="301" t="s">
        <v>1407</v>
      </c>
      <c r="I1015" s="469" t="s">
        <v>1408</v>
      </c>
      <c r="J1015" s="1"/>
      <c r="K1015" s="494">
        <v>45909</v>
      </c>
    </row>
    <row r="1016" spans="1:11" ht="126" x14ac:dyDescent="0.25">
      <c r="A1016" s="775">
        <v>1014</v>
      </c>
      <c r="B1016" s="29" t="s">
        <v>1138</v>
      </c>
      <c r="C1016" s="29" t="s">
        <v>276</v>
      </c>
      <c r="D1016" s="444" t="s">
        <v>2996</v>
      </c>
      <c r="E1016" s="439">
        <v>45922</v>
      </c>
      <c r="F1016" s="445" t="s">
        <v>1375</v>
      </c>
      <c r="G1016" s="304" t="s">
        <v>1590</v>
      </c>
      <c r="H1016" s="344" t="s">
        <v>2997</v>
      </c>
      <c r="I1016" s="305" t="s">
        <v>1213</v>
      </c>
      <c r="J1016" s="587" t="s">
        <v>1592</v>
      </c>
      <c r="K1016" s="296">
        <v>45909</v>
      </c>
    </row>
    <row r="1017" spans="1:11" ht="94.5" x14ac:dyDescent="0.25">
      <c r="A1017" s="775">
        <v>1015</v>
      </c>
      <c r="B1017" s="53" t="s">
        <v>289</v>
      </c>
      <c r="C1017" s="237" t="s">
        <v>290</v>
      </c>
      <c r="D1017" s="330" t="s">
        <v>1692</v>
      </c>
      <c r="E1017" s="539">
        <v>45925</v>
      </c>
      <c r="F1017" s="434">
        <v>0.70833333333333304</v>
      </c>
      <c r="G1017" s="721" t="s">
        <v>2844</v>
      </c>
      <c r="H1017" s="410" t="s">
        <v>2845</v>
      </c>
      <c r="I1017" s="678" t="s">
        <v>1694</v>
      </c>
      <c r="J1017" s="739" t="str">
        <f>[8]Лист1!J1017</f>
        <v>8 707 872 22 21 raimg@list.ru</v>
      </c>
      <c r="K1017" s="573">
        <v>45909</v>
      </c>
    </row>
    <row r="1018" spans="1:11" ht="126" x14ac:dyDescent="0.25">
      <c r="A1018" s="775">
        <v>1016</v>
      </c>
      <c r="B1018" s="6" t="s">
        <v>726</v>
      </c>
      <c r="C1018" s="3" t="s">
        <v>727</v>
      </c>
      <c r="D1018" s="678" t="s">
        <v>2330</v>
      </c>
      <c r="E1018" s="677">
        <v>45926</v>
      </c>
      <c r="F1018" s="678" t="s">
        <v>1290</v>
      </c>
      <c r="G1018" s="469" t="s">
        <v>2998</v>
      </c>
      <c r="H1018" s="444" t="s">
        <v>2999</v>
      </c>
      <c r="I1018" s="444" t="s">
        <v>1403</v>
      </c>
      <c r="J1018" s="444" t="s">
        <v>1404</v>
      </c>
      <c r="K1018" s="296">
        <v>45909</v>
      </c>
    </row>
    <row r="1019" spans="1:11" ht="204.75" x14ac:dyDescent="0.25">
      <c r="A1019" s="775">
        <v>1017</v>
      </c>
      <c r="B1019" s="29" t="s">
        <v>1139</v>
      </c>
      <c r="C1019" s="29">
        <v>60640011919</v>
      </c>
      <c r="D1019" s="444" t="s">
        <v>3000</v>
      </c>
      <c r="E1019" s="439">
        <v>45924</v>
      </c>
      <c r="F1019" s="445">
        <v>0.39583333333333331</v>
      </c>
      <c r="G1019" s="304" t="s">
        <v>1573</v>
      </c>
      <c r="H1019" s="444" t="s">
        <v>3001</v>
      </c>
      <c r="I1019" s="305" t="s">
        <v>1213</v>
      </c>
      <c r="J1019" s="587" t="s">
        <v>1575</v>
      </c>
      <c r="K1019" s="494">
        <v>45909</v>
      </c>
    </row>
    <row r="1020" spans="1:11" ht="126" x14ac:dyDescent="0.25">
      <c r="A1020" s="775">
        <v>1018</v>
      </c>
      <c r="B1020" s="29" t="s">
        <v>1140</v>
      </c>
      <c r="C1020" s="29" t="s">
        <v>1141</v>
      </c>
      <c r="D1020" s="444" t="s">
        <v>3002</v>
      </c>
      <c r="E1020" s="439">
        <v>45924</v>
      </c>
      <c r="F1020" s="445">
        <v>0.5</v>
      </c>
      <c r="G1020" s="304" t="s">
        <v>3003</v>
      </c>
      <c r="H1020" s="444" t="s">
        <v>3004</v>
      </c>
      <c r="I1020" s="305" t="s">
        <v>1213</v>
      </c>
      <c r="J1020" s="444" t="s">
        <v>1271</v>
      </c>
      <c r="K1020" s="494">
        <v>45910</v>
      </c>
    </row>
    <row r="1021" spans="1:11" ht="141.75" x14ac:dyDescent="0.25">
      <c r="A1021" s="775">
        <v>1019</v>
      </c>
      <c r="B1021" s="6" t="s">
        <v>273</v>
      </c>
      <c r="C1021" s="6" t="s">
        <v>274</v>
      </c>
      <c r="D1021" s="299" t="s">
        <v>1662</v>
      </c>
      <c r="E1021" s="568">
        <v>45929</v>
      </c>
      <c r="F1021" s="6" t="s">
        <v>1245</v>
      </c>
      <c r="G1021" s="299" t="s">
        <v>1663</v>
      </c>
      <c r="H1021" s="299" t="s">
        <v>3005</v>
      </c>
      <c r="I1021" s="299" t="s">
        <v>1665</v>
      </c>
      <c r="J1021" s="299" t="s">
        <v>1666</v>
      </c>
      <c r="K1021" s="6" t="s">
        <v>3006</v>
      </c>
    </row>
    <row r="1022" spans="1:11" ht="141.75" x14ac:dyDescent="0.25">
      <c r="A1022" s="775">
        <v>1020</v>
      </c>
      <c r="B1022" s="63" t="s">
        <v>1142</v>
      </c>
      <c r="C1022" s="63" t="s">
        <v>151</v>
      </c>
      <c r="D1022" s="551" t="s">
        <v>1482</v>
      </c>
      <c r="E1022" s="293" t="s">
        <v>3007</v>
      </c>
      <c r="F1022" s="463" t="s">
        <v>2557</v>
      </c>
      <c r="G1022" s="379" t="s">
        <v>1285</v>
      </c>
      <c r="H1022" s="9" t="s">
        <v>3008</v>
      </c>
      <c r="I1022" s="301" t="s">
        <v>1287</v>
      </c>
      <c r="J1022" s="469" t="s">
        <v>1288</v>
      </c>
      <c r="K1022" s="494">
        <v>45910</v>
      </c>
    </row>
    <row r="1023" spans="1:11" ht="267.75" x14ac:dyDescent="0.25">
      <c r="A1023" s="775">
        <v>1021</v>
      </c>
      <c r="B1023" s="3" t="s">
        <v>817</v>
      </c>
      <c r="C1023" s="3" t="s">
        <v>818</v>
      </c>
      <c r="D1023" s="466" t="s">
        <v>2474</v>
      </c>
      <c r="E1023" s="296">
        <v>45925</v>
      </c>
      <c r="F1023" s="297">
        <v>0.47916666666666669</v>
      </c>
      <c r="G1023" s="301" t="s">
        <v>1570</v>
      </c>
      <c r="H1023" s="301" t="s">
        <v>3009</v>
      </c>
      <c r="I1023" s="301" t="s">
        <v>2476</v>
      </c>
      <c r="J1023" s="301">
        <v>87051870577</v>
      </c>
      <c r="K1023" s="494">
        <v>45910</v>
      </c>
    </row>
    <row r="1024" spans="1:11" ht="126" x14ac:dyDescent="0.25">
      <c r="A1024" s="775">
        <v>1022</v>
      </c>
      <c r="B1024" s="70" t="s">
        <v>824</v>
      </c>
      <c r="C1024" s="70" t="s">
        <v>1143</v>
      </c>
      <c r="D1024" s="580" t="s">
        <v>3010</v>
      </c>
      <c r="E1024" s="581">
        <v>45925</v>
      </c>
      <c r="F1024" s="610">
        <v>0.41666666666666669</v>
      </c>
      <c r="G1024" s="304" t="s">
        <v>1590</v>
      </c>
      <c r="H1024" s="580" t="s">
        <v>1428</v>
      </c>
      <c r="I1024" s="305" t="s">
        <v>1213</v>
      </c>
      <c r="J1024" s="587" t="s">
        <v>1592</v>
      </c>
      <c r="K1024" s="494">
        <v>45911</v>
      </c>
    </row>
    <row r="1025" spans="1:11" ht="141.75" x14ac:dyDescent="0.25">
      <c r="A1025" s="775">
        <v>1023</v>
      </c>
      <c r="B1025" s="29" t="s">
        <v>1144</v>
      </c>
      <c r="C1025" s="29" t="s">
        <v>1145</v>
      </c>
      <c r="D1025" s="444" t="s">
        <v>3011</v>
      </c>
      <c r="E1025" s="296">
        <v>45924</v>
      </c>
      <c r="F1025" s="297">
        <v>0.41666666666666669</v>
      </c>
      <c r="G1025" s="304" t="s">
        <v>2218</v>
      </c>
      <c r="H1025" s="301" t="s">
        <v>2219</v>
      </c>
      <c r="I1025" s="304" t="s">
        <v>1714</v>
      </c>
      <c r="J1025" s="414" t="s">
        <v>1715</v>
      </c>
      <c r="K1025" s="494">
        <v>45911</v>
      </c>
    </row>
    <row r="1026" spans="1:11" ht="220.5" x14ac:dyDescent="0.25">
      <c r="A1026" s="775">
        <v>1024</v>
      </c>
      <c r="B1026" s="29" t="s">
        <v>1146</v>
      </c>
      <c r="C1026" s="29" t="s">
        <v>1147</v>
      </c>
      <c r="D1026" s="361" t="s">
        <v>3012</v>
      </c>
      <c r="E1026" s="439">
        <v>45925</v>
      </c>
      <c r="F1026" s="445">
        <v>0.625</v>
      </c>
      <c r="G1026" s="301" t="s">
        <v>3013</v>
      </c>
      <c r="H1026" s="299" t="s">
        <v>2481</v>
      </c>
      <c r="I1026" s="408" t="s">
        <v>1213</v>
      </c>
      <c r="J1026" s="5" t="s">
        <v>3014</v>
      </c>
      <c r="K1026" s="494">
        <v>45911</v>
      </c>
    </row>
    <row r="1027" spans="1:11" ht="126" x14ac:dyDescent="0.25">
      <c r="A1027" s="775">
        <v>1025</v>
      </c>
      <c r="B1027" s="29" t="s">
        <v>1148</v>
      </c>
      <c r="C1027" s="81" t="s">
        <v>1149</v>
      </c>
      <c r="D1027" s="757" t="s">
        <v>3015</v>
      </c>
      <c r="E1027" s="447">
        <v>45925</v>
      </c>
      <c r="F1027" s="445">
        <v>0.6875</v>
      </c>
      <c r="G1027" s="444" t="s">
        <v>3016</v>
      </c>
      <c r="H1027" s="299" t="s">
        <v>3017</v>
      </c>
      <c r="I1027" s="408" t="s">
        <v>1213</v>
      </c>
      <c r="J1027" s="5" t="s">
        <v>2759</v>
      </c>
      <c r="K1027" s="494">
        <v>45911</v>
      </c>
    </row>
    <row r="1028" spans="1:11" ht="157.5" x14ac:dyDescent="0.25">
      <c r="A1028" s="775">
        <v>1026</v>
      </c>
      <c r="B1028" s="238" t="s">
        <v>482</v>
      </c>
      <c r="C1028" s="238">
        <v>90140015790</v>
      </c>
      <c r="D1028" s="758" t="s">
        <v>1973</v>
      </c>
      <c r="E1028" s="759">
        <v>45930</v>
      </c>
      <c r="F1028" s="758" t="s">
        <v>1974</v>
      </c>
      <c r="G1028" s="758" t="s">
        <v>1951</v>
      </c>
      <c r="H1028" s="758" t="s">
        <v>1975</v>
      </c>
      <c r="I1028" s="758" t="s">
        <v>1213</v>
      </c>
      <c r="J1028" s="758" t="s">
        <v>1736</v>
      </c>
      <c r="K1028" s="494">
        <v>45912</v>
      </c>
    </row>
    <row r="1029" spans="1:11" ht="94.5" x14ac:dyDescent="0.25">
      <c r="A1029" s="775">
        <v>1027</v>
      </c>
      <c r="B1029" s="182" t="s">
        <v>1150</v>
      </c>
      <c r="C1029" s="29">
        <v>70240013102</v>
      </c>
      <c r="D1029" s="444" t="s">
        <v>3018</v>
      </c>
      <c r="E1029" s="439">
        <v>45923</v>
      </c>
      <c r="F1029" s="445">
        <v>0.5</v>
      </c>
      <c r="G1029" s="444" t="s">
        <v>1749</v>
      </c>
      <c r="H1029" s="301" t="s">
        <v>3019</v>
      </c>
      <c r="I1029" s="444" t="s">
        <v>3020</v>
      </c>
      <c r="J1029" s="444" t="s">
        <v>3021</v>
      </c>
      <c r="K1029" s="439">
        <v>45912</v>
      </c>
    </row>
    <row r="1030" spans="1:11" ht="78.75" x14ac:dyDescent="0.25">
      <c r="A1030" s="775">
        <v>1028</v>
      </c>
      <c r="B1030" s="2" t="s">
        <v>1151</v>
      </c>
      <c r="C1030" s="3" t="s">
        <v>1152</v>
      </c>
      <c r="D1030" s="301" t="s">
        <v>3022</v>
      </c>
      <c r="E1030" s="494">
        <v>45929</v>
      </c>
      <c r="F1030" s="297">
        <v>0.41666666666666669</v>
      </c>
      <c r="G1030" s="491" t="s">
        <v>2150</v>
      </c>
      <c r="H1030" s="491" t="s">
        <v>2151</v>
      </c>
      <c r="I1030" s="491" t="s">
        <v>1558</v>
      </c>
      <c r="J1030" s="491" t="s">
        <v>2152</v>
      </c>
      <c r="K1030" s="494">
        <v>45912</v>
      </c>
    </row>
    <row r="1031" spans="1:11" ht="78.75" x14ac:dyDescent="0.25">
      <c r="A1031" s="775">
        <v>1029</v>
      </c>
      <c r="B1031" s="2" t="s">
        <v>953</v>
      </c>
      <c r="C1031" s="3" t="s">
        <v>613</v>
      </c>
      <c r="D1031" s="301" t="s">
        <v>3023</v>
      </c>
      <c r="E1031" s="494">
        <v>45929</v>
      </c>
      <c r="F1031" s="297">
        <v>0.45833333333333298</v>
      </c>
      <c r="G1031" s="491" t="s">
        <v>3024</v>
      </c>
      <c r="H1031" s="491" t="s">
        <v>2151</v>
      </c>
      <c r="I1031" s="491" t="s">
        <v>1558</v>
      </c>
      <c r="J1031" s="491" t="s">
        <v>2152</v>
      </c>
      <c r="K1031" s="439">
        <v>45912</v>
      </c>
    </row>
    <row r="1032" spans="1:11" ht="141.75" x14ac:dyDescent="0.25">
      <c r="A1032" s="775">
        <v>1030</v>
      </c>
      <c r="B1032" s="29" t="s">
        <v>1153</v>
      </c>
      <c r="C1032" s="29" t="s">
        <v>926</v>
      </c>
      <c r="D1032" s="444" t="s">
        <v>3025</v>
      </c>
      <c r="E1032" s="296">
        <v>45918</v>
      </c>
      <c r="F1032" s="297">
        <v>0.41666666666666669</v>
      </c>
      <c r="G1032" s="304" t="s">
        <v>2218</v>
      </c>
      <c r="H1032" s="301" t="s">
        <v>3026</v>
      </c>
      <c r="I1032" s="304" t="s">
        <v>1714</v>
      </c>
      <c r="J1032" s="760" t="s">
        <v>1715</v>
      </c>
      <c r="K1032" s="494">
        <v>45912</v>
      </c>
    </row>
    <row r="1033" spans="1:11" ht="141.75" x14ac:dyDescent="0.25">
      <c r="A1033" s="775">
        <v>1031</v>
      </c>
      <c r="B1033" s="29" t="s">
        <v>1154</v>
      </c>
      <c r="C1033" s="29" t="s">
        <v>944</v>
      </c>
      <c r="D1033" s="444" t="s">
        <v>3027</v>
      </c>
      <c r="E1033" s="296">
        <v>45918</v>
      </c>
      <c r="F1033" s="297">
        <v>0.41666666666666669</v>
      </c>
      <c r="G1033" s="304" t="s">
        <v>2218</v>
      </c>
      <c r="H1033" s="301" t="s">
        <v>3026</v>
      </c>
      <c r="I1033" s="304" t="s">
        <v>1714</v>
      </c>
      <c r="J1033" s="760" t="s">
        <v>1715</v>
      </c>
      <c r="K1033" s="439">
        <v>45912</v>
      </c>
    </row>
    <row r="1034" spans="1:11" ht="141.75" x14ac:dyDescent="0.25">
      <c r="A1034" s="775">
        <v>1032</v>
      </c>
      <c r="B1034" s="29" t="s">
        <v>1155</v>
      </c>
      <c r="C1034" s="29" t="s">
        <v>922</v>
      </c>
      <c r="D1034" s="444" t="s">
        <v>3028</v>
      </c>
      <c r="E1034" s="296">
        <v>45918</v>
      </c>
      <c r="F1034" s="297">
        <v>0.41666666666666669</v>
      </c>
      <c r="G1034" s="304" t="s">
        <v>2218</v>
      </c>
      <c r="H1034" s="301" t="s">
        <v>3026</v>
      </c>
      <c r="I1034" s="304" t="s">
        <v>1714</v>
      </c>
      <c r="J1034" s="760" t="s">
        <v>1715</v>
      </c>
      <c r="K1034" s="494">
        <v>45912</v>
      </c>
    </row>
    <row r="1035" spans="1:11" ht="141.75" x14ac:dyDescent="0.25">
      <c r="A1035" s="775">
        <v>1033</v>
      </c>
      <c r="B1035" s="29" t="s">
        <v>1156</v>
      </c>
      <c r="C1035" s="29" t="s">
        <v>3141</v>
      </c>
      <c r="D1035" s="444" t="s">
        <v>3029</v>
      </c>
      <c r="E1035" s="296">
        <v>45918</v>
      </c>
      <c r="F1035" s="297">
        <v>0.41666666666666669</v>
      </c>
      <c r="G1035" s="304" t="s">
        <v>2218</v>
      </c>
      <c r="H1035" s="301" t="s">
        <v>3026</v>
      </c>
      <c r="I1035" s="304" t="s">
        <v>1714</v>
      </c>
      <c r="J1035" s="760" t="s">
        <v>1715</v>
      </c>
      <c r="K1035" s="439">
        <v>45912</v>
      </c>
    </row>
    <row r="1036" spans="1:11" ht="141.75" x14ac:dyDescent="0.25">
      <c r="A1036" s="775">
        <v>1034</v>
      </c>
      <c r="B1036" s="29" t="s">
        <v>1157</v>
      </c>
      <c r="C1036" s="29" t="s">
        <v>1158</v>
      </c>
      <c r="D1036" s="444" t="s">
        <v>3030</v>
      </c>
      <c r="E1036" s="296">
        <v>45918</v>
      </c>
      <c r="F1036" s="297">
        <v>0.41666666666666669</v>
      </c>
      <c r="G1036" s="304" t="s">
        <v>2218</v>
      </c>
      <c r="H1036" s="301" t="s">
        <v>3026</v>
      </c>
      <c r="I1036" s="304" t="s">
        <v>1714</v>
      </c>
      <c r="J1036" s="760" t="s">
        <v>1715</v>
      </c>
      <c r="K1036" s="494">
        <v>45912</v>
      </c>
    </row>
    <row r="1037" spans="1:11" ht="141.75" x14ac:dyDescent="0.25">
      <c r="A1037" s="775">
        <v>1035</v>
      </c>
      <c r="B1037" s="29" t="s">
        <v>1159</v>
      </c>
      <c r="C1037" s="29" t="s">
        <v>1160</v>
      </c>
      <c r="D1037" s="444" t="s">
        <v>3031</v>
      </c>
      <c r="E1037" s="296">
        <v>45918</v>
      </c>
      <c r="F1037" s="297">
        <v>0.41666666666666669</v>
      </c>
      <c r="G1037" s="304" t="s">
        <v>2218</v>
      </c>
      <c r="H1037" s="301" t="s">
        <v>3026</v>
      </c>
      <c r="I1037" s="304" t="s">
        <v>1714</v>
      </c>
      <c r="J1037" s="760" t="s">
        <v>1715</v>
      </c>
      <c r="K1037" s="439">
        <v>45912</v>
      </c>
    </row>
    <row r="1038" spans="1:11" ht="141.75" x14ac:dyDescent="0.25">
      <c r="A1038" s="775">
        <v>1036</v>
      </c>
      <c r="B1038" s="29" t="s">
        <v>1161</v>
      </c>
      <c r="C1038" s="29" t="s">
        <v>1162</v>
      </c>
      <c r="D1038" s="444" t="s">
        <v>3032</v>
      </c>
      <c r="E1038" s="296">
        <v>45924</v>
      </c>
      <c r="F1038" s="297">
        <v>0.41666666666666669</v>
      </c>
      <c r="G1038" s="304" t="s">
        <v>2218</v>
      </c>
      <c r="H1038" s="301" t="s">
        <v>2219</v>
      </c>
      <c r="I1038" s="304" t="s">
        <v>1714</v>
      </c>
      <c r="J1038" s="414" t="s">
        <v>1715</v>
      </c>
      <c r="K1038" s="296">
        <v>45915</v>
      </c>
    </row>
    <row r="1039" spans="1:11" ht="141.75" x14ac:dyDescent="0.25">
      <c r="A1039" s="775">
        <v>1037</v>
      </c>
      <c r="B1039" s="29" t="s">
        <v>1163</v>
      </c>
      <c r="C1039" s="29" t="s">
        <v>1164</v>
      </c>
      <c r="D1039" s="444" t="s">
        <v>3033</v>
      </c>
      <c r="E1039" s="296">
        <v>45924</v>
      </c>
      <c r="F1039" s="297">
        <v>0.41666666666666669</v>
      </c>
      <c r="G1039" s="304" t="s">
        <v>2218</v>
      </c>
      <c r="H1039" s="301" t="s">
        <v>2219</v>
      </c>
      <c r="I1039" s="304" t="s">
        <v>1714</v>
      </c>
      <c r="J1039" s="414" t="s">
        <v>1715</v>
      </c>
      <c r="K1039" s="296">
        <v>45915</v>
      </c>
    </row>
    <row r="1040" spans="1:11" ht="141.75" x14ac:dyDescent="0.25">
      <c r="A1040" s="775">
        <v>1038</v>
      </c>
      <c r="B1040" s="29" t="s">
        <v>1165</v>
      </c>
      <c r="C1040" s="29" t="s">
        <v>1145</v>
      </c>
      <c r="D1040" s="444" t="s">
        <v>3034</v>
      </c>
      <c r="E1040" s="296">
        <v>45924</v>
      </c>
      <c r="F1040" s="297">
        <v>0.41666666666666669</v>
      </c>
      <c r="G1040" s="304" t="s">
        <v>2218</v>
      </c>
      <c r="H1040" s="301" t="s">
        <v>3035</v>
      </c>
      <c r="I1040" s="304" t="s">
        <v>1714</v>
      </c>
      <c r="J1040" s="414" t="s">
        <v>1715</v>
      </c>
      <c r="K1040" s="296">
        <v>45915</v>
      </c>
    </row>
    <row r="1041" spans="1:11" ht="126" x14ac:dyDescent="0.25">
      <c r="A1041" s="775">
        <v>1039</v>
      </c>
      <c r="B1041" s="8" t="s">
        <v>657</v>
      </c>
      <c r="C1041" s="169" t="s">
        <v>518</v>
      </c>
      <c r="D1041" s="8" t="s">
        <v>2229</v>
      </c>
      <c r="E1041" s="374">
        <v>45926</v>
      </c>
      <c r="F1041" s="8" t="s">
        <v>1245</v>
      </c>
      <c r="G1041" s="8" t="s">
        <v>1570</v>
      </c>
      <c r="H1041" s="309" t="s">
        <v>3137</v>
      </c>
      <c r="I1041" s="479" t="s">
        <v>1213</v>
      </c>
      <c r="J1041" s="309" t="s">
        <v>1571</v>
      </c>
      <c r="K1041" s="296">
        <v>45915</v>
      </c>
    </row>
    <row r="1042" spans="1:11" ht="126" x14ac:dyDescent="0.25">
      <c r="A1042" s="775">
        <v>1040</v>
      </c>
      <c r="B1042" s="8" t="s">
        <v>1038</v>
      </c>
      <c r="C1042" s="169" t="s">
        <v>1039</v>
      </c>
      <c r="D1042" s="8" t="s">
        <v>2860</v>
      </c>
      <c r="E1042" s="374">
        <v>45926</v>
      </c>
      <c r="F1042" s="8" t="s">
        <v>1245</v>
      </c>
      <c r="G1042" s="8" t="s">
        <v>1570</v>
      </c>
      <c r="H1042" s="309" t="s">
        <v>3137</v>
      </c>
      <c r="I1042" s="479" t="s">
        <v>1213</v>
      </c>
      <c r="J1042" s="309" t="s">
        <v>1571</v>
      </c>
      <c r="K1042" s="296">
        <v>45915</v>
      </c>
    </row>
    <row r="1043" spans="1:11" ht="362.25" x14ac:dyDescent="0.25">
      <c r="A1043" s="775">
        <v>1041</v>
      </c>
      <c r="B1043" s="29" t="s">
        <v>1166</v>
      </c>
      <c r="C1043" s="29" t="s">
        <v>1167</v>
      </c>
      <c r="D1043" s="444" t="s">
        <v>3036</v>
      </c>
      <c r="E1043" s="439">
        <v>45933</v>
      </c>
      <c r="F1043" s="445">
        <v>0.4375</v>
      </c>
      <c r="G1043" s="444" t="s">
        <v>2548</v>
      </c>
      <c r="H1043" s="444" t="s">
        <v>1846</v>
      </c>
      <c r="I1043" s="305" t="s">
        <v>1213</v>
      </c>
      <c r="J1043" s="587" t="s">
        <v>2896</v>
      </c>
      <c r="K1043" s="296">
        <v>45915</v>
      </c>
    </row>
    <row r="1044" spans="1:11" ht="362.25" x14ac:dyDescent="0.25">
      <c r="A1044" s="775">
        <v>1042</v>
      </c>
      <c r="B1044" s="74" t="s">
        <v>1168</v>
      </c>
      <c r="C1044" s="239">
        <v>30240003234</v>
      </c>
      <c r="D1044" s="671" t="s">
        <v>3037</v>
      </c>
      <c r="E1044" s="293">
        <v>45930</v>
      </c>
      <c r="F1044" s="299" t="s">
        <v>1650</v>
      </c>
      <c r="G1044" s="331" t="s">
        <v>1649</v>
      </c>
      <c r="H1044" s="299" t="s">
        <v>1651</v>
      </c>
      <c r="I1044" s="299" t="s">
        <v>1652</v>
      </c>
      <c r="J1044" s="344" t="str">
        <f>[9]Лист1!J1046</f>
        <v>8-701-944-88-77</v>
      </c>
      <c r="K1044" s="296">
        <v>45915</v>
      </c>
    </row>
    <row r="1045" spans="1:11" ht="220.5" x14ac:dyDescent="0.25">
      <c r="A1045" s="775">
        <v>1043</v>
      </c>
      <c r="B1045" s="29" t="s">
        <v>1169</v>
      </c>
      <c r="C1045" s="29" t="s">
        <v>1170</v>
      </c>
      <c r="D1045" s="444" t="s">
        <v>3038</v>
      </c>
      <c r="E1045" s="439">
        <v>45926</v>
      </c>
      <c r="F1045" s="445">
        <v>0.625</v>
      </c>
      <c r="G1045" s="678" t="s">
        <v>3039</v>
      </c>
      <c r="H1045" s="706" t="s">
        <v>2481</v>
      </c>
      <c r="I1045" s="707" t="s">
        <v>1213</v>
      </c>
      <c r="J1045" s="708" t="s">
        <v>3014</v>
      </c>
      <c r="K1045" s="677">
        <v>45915</v>
      </c>
    </row>
    <row r="1046" spans="1:11" ht="126" x14ac:dyDescent="0.25">
      <c r="A1046" s="775">
        <v>1044</v>
      </c>
      <c r="B1046" s="77" t="s">
        <v>1171</v>
      </c>
      <c r="C1046" s="77" t="s">
        <v>1172</v>
      </c>
      <c r="D1046" s="77" t="s">
        <v>3040</v>
      </c>
      <c r="E1046" s="439">
        <v>45926</v>
      </c>
      <c r="F1046" s="361" t="s">
        <v>1245</v>
      </c>
      <c r="G1046" s="311" t="s">
        <v>1460</v>
      </c>
      <c r="H1046" s="311" t="s">
        <v>2115</v>
      </c>
      <c r="I1046" s="715" t="s">
        <v>1213</v>
      </c>
      <c r="J1046" s="311">
        <v>2483883</v>
      </c>
      <c r="K1046" s="312">
        <v>45915</v>
      </c>
    </row>
    <row r="1047" spans="1:11" ht="362.25" x14ac:dyDescent="0.25">
      <c r="A1047" s="775">
        <v>1045</v>
      </c>
      <c r="B1047" s="29" t="s">
        <v>1173</v>
      </c>
      <c r="C1047" s="29" t="s">
        <v>1174</v>
      </c>
      <c r="D1047" s="444" t="s">
        <v>3041</v>
      </c>
      <c r="E1047" s="439">
        <v>45933</v>
      </c>
      <c r="F1047" s="445">
        <v>0.4375</v>
      </c>
      <c r="G1047" s="444" t="s">
        <v>2548</v>
      </c>
      <c r="H1047" s="444" t="s">
        <v>1846</v>
      </c>
      <c r="I1047" s="715" t="s">
        <v>1213</v>
      </c>
      <c r="J1047" s="587" t="s">
        <v>2958</v>
      </c>
      <c r="K1047" s="296">
        <v>45916</v>
      </c>
    </row>
    <row r="1048" spans="1:11" ht="283.5" x14ac:dyDescent="0.25">
      <c r="A1048" s="775">
        <v>1046</v>
      </c>
      <c r="B1048" s="29" t="s">
        <v>1026</v>
      </c>
      <c r="C1048" s="29" t="s">
        <v>1027</v>
      </c>
      <c r="D1048" s="444" t="s">
        <v>2836</v>
      </c>
      <c r="E1048" s="439">
        <v>45923</v>
      </c>
      <c r="F1048" s="445">
        <v>0.4375</v>
      </c>
      <c r="G1048" s="444" t="s">
        <v>2548</v>
      </c>
      <c r="H1048" s="746" t="s">
        <v>3042</v>
      </c>
      <c r="I1048" s="719" t="s">
        <v>1213</v>
      </c>
      <c r="J1048" s="587" t="s">
        <v>2944</v>
      </c>
      <c r="K1048" s="296">
        <v>45916</v>
      </c>
    </row>
    <row r="1049" spans="1:11" ht="393.75" x14ac:dyDescent="0.25">
      <c r="A1049" s="775">
        <v>1047</v>
      </c>
      <c r="B1049" s="29" t="s">
        <v>1175</v>
      </c>
      <c r="C1049" s="29" t="s">
        <v>1176</v>
      </c>
      <c r="D1049" s="444"/>
      <c r="E1049" s="677">
        <v>45919</v>
      </c>
      <c r="F1049" s="700">
        <v>0.66666666666666663</v>
      </c>
      <c r="G1049" s="719" t="s">
        <v>3043</v>
      </c>
      <c r="H1049" s="678" t="s">
        <v>3044</v>
      </c>
      <c r="I1049" s="719" t="s">
        <v>1213</v>
      </c>
      <c r="J1049" s="678" t="s">
        <v>3045</v>
      </c>
      <c r="K1049" s="677">
        <v>45916</v>
      </c>
    </row>
    <row r="1050" spans="1:11" ht="126" x14ac:dyDescent="0.25">
      <c r="A1050" s="775">
        <v>1048</v>
      </c>
      <c r="B1050" s="3" t="s">
        <v>1177</v>
      </c>
      <c r="C1050" s="3" t="s">
        <v>1178</v>
      </c>
      <c r="D1050" s="761" t="s">
        <v>3046</v>
      </c>
      <c r="E1050" s="677">
        <v>45930</v>
      </c>
      <c r="F1050" s="700">
        <v>0.47916666666666669</v>
      </c>
      <c r="G1050" s="678" t="s">
        <v>1570</v>
      </c>
      <c r="H1050" s="678" t="s">
        <v>3047</v>
      </c>
      <c r="I1050" s="678" t="s">
        <v>2476</v>
      </c>
      <c r="J1050" s="678">
        <v>87051870577</v>
      </c>
      <c r="K1050" s="677">
        <v>45916</v>
      </c>
    </row>
    <row r="1051" spans="1:11" ht="63" x14ac:dyDescent="0.25">
      <c r="A1051" s="775">
        <v>1049</v>
      </c>
      <c r="B1051" s="6" t="s">
        <v>981</v>
      </c>
      <c r="C1051" s="29">
        <v>971140002371</v>
      </c>
      <c r="D1051" s="706" t="s">
        <v>3048</v>
      </c>
      <c r="E1051" s="439">
        <v>45930</v>
      </c>
      <c r="F1051" s="444" t="s">
        <v>1410</v>
      </c>
      <c r="G1051" s="6" t="s">
        <v>2272</v>
      </c>
      <c r="H1051" s="444" t="s">
        <v>3049</v>
      </c>
      <c r="I1051" s="444" t="s">
        <v>2274</v>
      </c>
      <c r="J1051" s="444" t="s">
        <v>1802</v>
      </c>
      <c r="K1051" s="296">
        <v>45916</v>
      </c>
    </row>
    <row r="1052" spans="1:11" ht="63" x14ac:dyDescent="0.25">
      <c r="A1052" s="775">
        <v>1050</v>
      </c>
      <c r="B1052" s="6" t="s">
        <v>1179</v>
      </c>
      <c r="C1052" s="29">
        <v>130440028096</v>
      </c>
      <c r="D1052" s="299" t="s">
        <v>3050</v>
      </c>
      <c r="E1052" s="439">
        <v>45930</v>
      </c>
      <c r="F1052" s="444" t="s">
        <v>1545</v>
      </c>
      <c r="G1052" s="6" t="s">
        <v>3051</v>
      </c>
      <c r="H1052" s="444" t="s">
        <v>3049</v>
      </c>
      <c r="I1052" s="444" t="s">
        <v>3052</v>
      </c>
      <c r="J1052" s="444" t="s">
        <v>1802</v>
      </c>
      <c r="K1052" s="296">
        <v>45916</v>
      </c>
    </row>
    <row r="1053" spans="1:11" ht="47.25" x14ac:dyDescent="0.25">
      <c r="A1053" s="775">
        <v>1051</v>
      </c>
      <c r="B1053" s="6" t="s">
        <v>1180</v>
      </c>
      <c r="C1053" s="29">
        <v>190840012762</v>
      </c>
      <c r="D1053" s="299" t="s">
        <v>3053</v>
      </c>
      <c r="E1053" s="439">
        <v>45930</v>
      </c>
      <c r="F1053" s="444" t="s">
        <v>1375</v>
      </c>
      <c r="G1053" s="6" t="s">
        <v>2272</v>
      </c>
      <c r="H1053" s="444" t="s">
        <v>1801</v>
      </c>
      <c r="I1053" s="444" t="s">
        <v>2274</v>
      </c>
      <c r="J1053" s="444" t="s">
        <v>1802</v>
      </c>
      <c r="K1053" s="296">
        <v>45916</v>
      </c>
    </row>
    <row r="1054" spans="1:11" ht="141.75" x14ac:dyDescent="0.25">
      <c r="A1054" s="775">
        <v>1052</v>
      </c>
      <c r="B1054" s="29" t="s">
        <v>1181</v>
      </c>
      <c r="C1054" s="29" t="s">
        <v>304</v>
      </c>
      <c r="D1054" s="444" t="s">
        <v>3054</v>
      </c>
      <c r="E1054" s="296">
        <v>45923</v>
      </c>
      <c r="F1054" s="297">
        <v>0.41666666666666702</v>
      </c>
      <c r="G1054" s="304" t="s">
        <v>1712</v>
      </c>
      <c r="H1054" s="301" t="s">
        <v>3055</v>
      </c>
      <c r="I1054" s="304" t="s">
        <v>1714</v>
      </c>
      <c r="J1054" s="414" t="s">
        <v>1715</v>
      </c>
      <c r="K1054" s="296">
        <v>45917</v>
      </c>
    </row>
    <row r="1055" spans="1:11" ht="126" x14ac:dyDescent="0.25">
      <c r="A1055" s="775">
        <v>1053</v>
      </c>
      <c r="B1055" s="7" t="s">
        <v>614</v>
      </c>
      <c r="C1055" s="7" t="s">
        <v>615</v>
      </c>
      <c r="D1055" s="319" t="s">
        <v>2162</v>
      </c>
      <c r="E1055" s="293">
        <v>45944</v>
      </c>
      <c r="F1055" s="6" t="s">
        <v>1239</v>
      </c>
      <c r="G1055" s="299" t="s">
        <v>1437</v>
      </c>
      <c r="H1055" s="491" t="s">
        <v>3056</v>
      </c>
      <c r="I1055" s="299" t="s">
        <v>1242</v>
      </c>
      <c r="J1055" s="299" t="s">
        <v>2164</v>
      </c>
      <c r="K1055" s="296">
        <v>45917</v>
      </c>
    </row>
    <row r="1056" spans="1:11" ht="141.75" x14ac:dyDescent="0.25">
      <c r="A1056" s="775">
        <v>1054</v>
      </c>
      <c r="B1056" s="50" t="s">
        <v>1181</v>
      </c>
      <c r="C1056" s="50" t="s">
        <v>304</v>
      </c>
      <c r="D1056" s="432" t="s">
        <v>3054</v>
      </c>
      <c r="E1056" s="316">
        <v>45923</v>
      </c>
      <c r="F1056" s="393">
        <v>0.41666666666666702</v>
      </c>
      <c r="G1056" s="674" t="s">
        <v>1712</v>
      </c>
      <c r="H1056" s="315" t="s">
        <v>3055</v>
      </c>
      <c r="I1056" s="304" t="s">
        <v>1714</v>
      </c>
      <c r="J1056" s="414" t="s">
        <v>1715</v>
      </c>
      <c r="K1056" s="296">
        <v>45917</v>
      </c>
    </row>
    <row r="1057" spans="1:11" ht="126" x14ac:dyDescent="0.25">
      <c r="A1057" s="775">
        <v>1055</v>
      </c>
      <c r="B1057" s="7" t="s">
        <v>614</v>
      </c>
      <c r="C1057" s="7" t="s">
        <v>615</v>
      </c>
      <c r="D1057" s="319" t="s">
        <v>2162</v>
      </c>
      <c r="E1057" s="293">
        <v>45944</v>
      </c>
      <c r="F1057" s="6" t="s">
        <v>1239</v>
      </c>
      <c r="G1057" s="299" t="s">
        <v>1437</v>
      </c>
      <c r="H1057" s="491" t="s">
        <v>3056</v>
      </c>
      <c r="I1057" s="331" t="s">
        <v>1242</v>
      </c>
      <c r="J1057" s="299" t="s">
        <v>2164</v>
      </c>
      <c r="K1057" s="296">
        <v>45917</v>
      </c>
    </row>
    <row r="1058" spans="1:11" ht="283.5" x14ac:dyDescent="0.25">
      <c r="A1058" s="775">
        <v>1056</v>
      </c>
      <c r="B1058" s="3" t="s">
        <v>1069</v>
      </c>
      <c r="C1058" s="3" t="s">
        <v>1070</v>
      </c>
      <c r="D1058" s="301" t="s">
        <v>2898</v>
      </c>
      <c r="E1058" s="296">
        <v>45938</v>
      </c>
      <c r="F1058" s="301" t="s">
        <v>1290</v>
      </c>
      <c r="G1058" s="301" t="s">
        <v>2623</v>
      </c>
      <c r="H1058" s="301" t="s">
        <v>2624</v>
      </c>
      <c r="I1058" s="469" t="s">
        <v>1403</v>
      </c>
      <c r="J1058" s="444" t="s">
        <v>2625</v>
      </c>
      <c r="K1058" s="296">
        <v>45917</v>
      </c>
    </row>
    <row r="1059" spans="1:11" ht="267.75" x14ac:dyDescent="0.25">
      <c r="A1059" s="775">
        <v>1057</v>
      </c>
      <c r="B1059" s="3" t="s">
        <v>1009</v>
      </c>
      <c r="C1059" s="3" t="s">
        <v>1010</v>
      </c>
      <c r="D1059" s="301" t="s">
        <v>2819</v>
      </c>
      <c r="E1059" s="296">
        <v>45938</v>
      </c>
      <c r="F1059" s="301" t="s">
        <v>1245</v>
      </c>
      <c r="G1059" s="301" t="s">
        <v>1401</v>
      </c>
      <c r="H1059" s="301" t="s">
        <v>3057</v>
      </c>
      <c r="I1059" s="469" t="s">
        <v>1403</v>
      </c>
      <c r="J1059" s="444" t="s">
        <v>1404</v>
      </c>
      <c r="K1059" s="296">
        <v>45917</v>
      </c>
    </row>
    <row r="1060" spans="1:11" ht="126" x14ac:dyDescent="0.25">
      <c r="A1060" s="775">
        <v>1058</v>
      </c>
      <c r="B1060" s="3" t="s">
        <v>658</v>
      </c>
      <c r="C1060" s="3" t="s">
        <v>659</v>
      </c>
      <c r="D1060" s="301" t="s">
        <v>2231</v>
      </c>
      <c r="E1060" s="296">
        <f>[10]Лист1!E1062</f>
        <v>45936</v>
      </c>
      <c r="F1060" s="3" t="s">
        <v>1262</v>
      </c>
      <c r="G1060" s="499" t="s">
        <v>1677</v>
      </c>
      <c r="H1060" s="299" t="s">
        <v>2934</v>
      </c>
      <c r="I1060" s="295" t="s">
        <v>3058</v>
      </c>
      <c r="J1060" s="3" t="str">
        <f>[10]Лист1!J1062</f>
        <v>Тел.: +7 701-555-4972, Email: 5554972@mail.ru</v>
      </c>
      <c r="K1060" s="296">
        <v>45917</v>
      </c>
    </row>
    <row r="1061" spans="1:11" ht="110.25" x14ac:dyDescent="0.25">
      <c r="A1061" s="775">
        <v>1059</v>
      </c>
      <c r="B1061" s="29" t="s">
        <v>802</v>
      </c>
      <c r="C1061" s="4" t="s">
        <v>803</v>
      </c>
      <c r="D1061" s="444" t="s">
        <v>2450</v>
      </c>
      <c r="E1061" s="296">
        <f>[10]Лист1!E1063</f>
        <v>45936</v>
      </c>
      <c r="F1061" s="301" t="s">
        <v>1245</v>
      </c>
      <c r="G1061" s="499" t="s">
        <v>1677</v>
      </c>
      <c r="H1061" s="299" t="s">
        <v>1370</v>
      </c>
      <c r="I1061" s="301" t="s">
        <v>1276</v>
      </c>
      <c r="J1061" s="3" t="str">
        <f>[10]Лист1!J1063</f>
        <v>Тел.: +7 701-555-4972, Email: 5554972@mail.ru</v>
      </c>
      <c r="K1061" s="296">
        <v>45917</v>
      </c>
    </row>
    <row r="1062" spans="1:11" ht="378" x14ac:dyDescent="0.25">
      <c r="A1062" s="775">
        <v>1060</v>
      </c>
      <c r="B1062" s="29" t="s">
        <v>1182</v>
      </c>
      <c r="C1062" s="29" t="s">
        <v>1183</v>
      </c>
      <c r="D1062" s="444" t="s">
        <v>3059</v>
      </c>
      <c r="E1062" s="439">
        <v>45945</v>
      </c>
      <c r="F1062" s="444" t="s">
        <v>3150</v>
      </c>
      <c r="G1062" s="444" t="s">
        <v>3060</v>
      </c>
      <c r="H1062" s="444" t="s">
        <v>3061</v>
      </c>
      <c r="I1062" s="444" t="s">
        <v>1213</v>
      </c>
      <c r="J1062" s="444" t="s">
        <v>3062</v>
      </c>
      <c r="K1062" s="439">
        <v>45917</v>
      </c>
    </row>
    <row r="1063" spans="1:11" ht="236.25" x14ac:dyDescent="0.25">
      <c r="A1063" s="775">
        <v>1061</v>
      </c>
      <c r="B1063" s="29" t="s">
        <v>910</v>
      </c>
      <c r="C1063" s="29" t="s">
        <v>911</v>
      </c>
      <c r="D1063" s="444" t="s">
        <v>2659</v>
      </c>
      <c r="E1063" s="293">
        <v>45943</v>
      </c>
      <c r="F1063" s="301" t="s">
        <v>1290</v>
      </c>
      <c r="G1063" s="444" t="s">
        <v>1274</v>
      </c>
      <c r="H1063" s="299" t="s">
        <v>2660</v>
      </c>
      <c r="I1063" s="444" t="s">
        <v>2661</v>
      </c>
      <c r="J1063" s="344" t="s">
        <v>2662</v>
      </c>
      <c r="K1063" s="296">
        <v>45918</v>
      </c>
    </row>
    <row r="1064" spans="1:11" ht="362.25" x14ac:dyDescent="0.25">
      <c r="A1064" s="775">
        <v>1062</v>
      </c>
      <c r="B1064" s="29" t="s">
        <v>1184</v>
      </c>
      <c r="C1064" s="29" t="s">
        <v>1185</v>
      </c>
      <c r="D1064" s="444" t="s">
        <v>3063</v>
      </c>
      <c r="E1064" s="439">
        <v>45934</v>
      </c>
      <c r="F1064" s="445">
        <v>0.4375</v>
      </c>
      <c r="G1064" s="444" t="s">
        <v>2548</v>
      </c>
      <c r="H1064" s="444" t="s">
        <v>1846</v>
      </c>
      <c r="I1064" s="305" t="s">
        <v>1213</v>
      </c>
      <c r="J1064" s="587" t="s">
        <v>2958</v>
      </c>
      <c r="K1064" s="296">
        <v>45918</v>
      </c>
    </row>
    <row r="1065" spans="1:11" ht="126" x14ac:dyDescent="0.25">
      <c r="A1065" s="775">
        <v>1063</v>
      </c>
      <c r="B1065" s="6" t="s">
        <v>1186</v>
      </c>
      <c r="C1065" s="240">
        <v>60840003688</v>
      </c>
      <c r="D1065" s="444" t="s">
        <v>3064</v>
      </c>
      <c r="E1065" s="439">
        <v>45933</v>
      </c>
      <c r="F1065" s="445">
        <v>0.45833333333333331</v>
      </c>
      <c r="G1065" s="299" t="s">
        <v>2415</v>
      </c>
      <c r="H1065" s="361" t="s">
        <v>3065</v>
      </c>
      <c r="I1065" s="444" t="s">
        <v>1213</v>
      </c>
      <c r="J1065" s="444" t="s">
        <v>2417</v>
      </c>
      <c r="K1065" s="296">
        <v>45918</v>
      </c>
    </row>
    <row r="1066" spans="1:11" ht="362.25" x14ac:dyDescent="0.25">
      <c r="A1066" s="775">
        <v>1064</v>
      </c>
      <c r="B1066" s="29" t="s">
        <v>1187</v>
      </c>
      <c r="C1066" s="29" t="s">
        <v>1188</v>
      </c>
      <c r="D1066" s="444" t="s">
        <v>3066</v>
      </c>
      <c r="E1066" s="439">
        <v>45922</v>
      </c>
      <c r="F1066" s="445" t="s">
        <v>1410</v>
      </c>
      <c r="G1066" s="304" t="s">
        <v>1269</v>
      </c>
      <c r="H1066" s="444" t="s">
        <v>1846</v>
      </c>
      <c r="I1066" s="305" t="s">
        <v>1213</v>
      </c>
      <c r="J1066" s="444" t="s">
        <v>1214</v>
      </c>
      <c r="K1066" s="296">
        <v>45918</v>
      </c>
    </row>
    <row r="1067" spans="1:11" ht="126" x14ac:dyDescent="0.25">
      <c r="A1067" s="775">
        <v>1065</v>
      </c>
      <c r="B1067" s="29" t="s">
        <v>1022</v>
      </c>
      <c r="C1067" s="29" t="s">
        <v>1023</v>
      </c>
      <c r="D1067" s="444" t="s">
        <v>2834</v>
      </c>
      <c r="E1067" s="439">
        <v>45930</v>
      </c>
      <c r="F1067" s="445">
        <v>0.4375</v>
      </c>
      <c r="G1067" s="444" t="s">
        <v>2548</v>
      </c>
      <c r="H1067" s="746" t="s">
        <v>2831</v>
      </c>
      <c r="I1067" s="305" t="s">
        <v>1213</v>
      </c>
      <c r="J1067" s="587" t="s">
        <v>2832</v>
      </c>
      <c r="K1067" s="296">
        <v>45919</v>
      </c>
    </row>
    <row r="1068" spans="1:11" ht="126" x14ac:dyDescent="0.25">
      <c r="A1068" s="775">
        <v>1066</v>
      </c>
      <c r="B1068" s="29" t="s">
        <v>1020</v>
      </c>
      <c r="C1068" s="29" t="s">
        <v>1021</v>
      </c>
      <c r="D1068" s="444" t="s">
        <v>2833</v>
      </c>
      <c r="E1068" s="439">
        <v>45930</v>
      </c>
      <c r="F1068" s="445">
        <v>0.4375</v>
      </c>
      <c r="G1068" s="444" t="s">
        <v>2548</v>
      </c>
      <c r="H1068" s="746" t="s">
        <v>2831</v>
      </c>
      <c r="I1068" s="305" t="s">
        <v>1213</v>
      </c>
      <c r="J1068" s="587" t="s">
        <v>2832</v>
      </c>
      <c r="K1068" s="296">
        <v>45919</v>
      </c>
    </row>
    <row r="1069" spans="1:11" ht="126" x14ac:dyDescent="0.25">
      <c r="A1069" s="775">
        <v>1067</v>
      </c>
      <c r="B1069" s="3" t="s">
        <v>1189</v>
      </c>
      <c r="C1069" s="194">
        <v>600700529188</v>
      </c>
      <c r="D1069" s="762" t="s">
        <v>3067</v>
      </c>
      <c r="E1069" s="296">
        <v>45936</v>
      </c>
      <c r="F1069" s="296" t="s">
        <v>1290</v>
      </c>
      <c r="G1069" s="296" t="s">
        <v>1668</v>
      </c>
      <c r="H1069" s="301" t="s">
        <v>1669</v>
      </c>
      <c r="I1069" s="301" t="s">
        <v>1221</v>
      </c>
      <c r="J1069" s="2" t="s">
        <v>3068</v>
      </c>
      <c r="K1069" s="296">
        <v>45922</v>
      </c>
    </row>
    <row r="1070" spans="1:11" ht="126" x14ac:dyDescent="0.25">
      <c r="A1070" s="775">
        <v>1068</v>
      </c>
      <c r="B1070" s="3" t="s">
        <v>1190</v>
      </c>
      <c r="C1070" s="194">
        <v>600700526425</v>
      </c>
      <c r="D1070" s="762" t="s">
        <v>3069</v>
      </c>
      <c r="E1070" s="296">
        <v>45936</v>
      </c>
      <c r="F1070" s="296" t="s">
        <v>1290</v>
      </c>
      <c r="G1070" s="296" t="s">
        <v>1668</v>
      </c>
      <c r="H1070" s="301" t="s">
        <v>1669</v>
      </c>
      <c r="I1070" s="301" t="s">
        <v>1221</v>
      </c>
      <c r="J1070" s="2" t="s">
        <v>3070</v>
      </c>
      <c r="K1070" s="296">
        <v>45922</v>
      </c>
    </row>
    <row r="1071" spans="1:11" ht="126" x14ac:dyDescent="0.25">
      <c r="A1071" s="775">
        <v>1069</v>
      </c>
      <c r="B1071" s="6" t="s">
        <v>205</v>
      </c>
      <c r="C1071" s="21">
        <v>120640008269</v>
      </c>
      <c r="D1071" s="299" t="s">
        <v>1560</v>
      </c>
      <c r="E1071" s="293">
        <v>45925</v>
      </c>
      <c r="F1071" s="6" t="s">
        <v>1561</v>
      </c>
      <c r="G1071" s="299" t="s">
        <v>1562</v>
      </c>
      <c r="H1071" s="299" t="s">
        <v>3071</v>
      </c>
      <c r="I1071" s="321" t="s">
        <v>1213</v>
      </c>
      <c r="J1071" s="321" t="s">
        <v>1564</v>
      </c>
      <c r="K1071" s="293">
        <v>45922</v>
      </c>
    </row>
    <row r="1072" spans="1:11" ht="220.5" x14ac:dyDescent="0.25">
      <c r="A1072" s="775">
        <v>1070</v>
      </c>
      <c r="B1072" s="145" t="s">
        <v>1191</v>
      </c>
      <c r="C1072" s="241" t="s">
        <v>419</v>
      </c>
      <c r="D1072" s="345" t="s">
        <v>1873</v>
      </c>
      <c r="E1072" s="433">
        <v>45938</v>
      </c>
      <c r="F1072" s="434">
        <v>0.5</v>
      </c>
      <c r="G1072" s="432" t="s">
        <v>1874</v>
      </c>
      <c r="H1072" s="521" t="s">
        <v>3072</v>
      </c>
      <c r="I1072" s="502" t="s">
        <v>1876</v>
      </c>
      <c r="J1072" s="502" t="s">
        <v>1877</v>
      </c>
      <c r="K1072" s="316">
        <v>45923</v>
      </c>
    </row>
    <row r="1073" spans="1:11" ht="362.25" x14ac:dyDescent="0.25">
      <c r="A1073" s="775">
        <v>1071</v>
      </c>
      <c r="B1073" s="3" t="s">
        <v>1192</v>
      </c>
      <c r="C1073" s="3" t="s">
        <v>1193</v>
      </c>
      <c r="D1073" s="301" t="s">
        <v>3073</v>
      </c>
      <c r="E1073" s="296">
        <v>45936</v>
      </c>
      <c r="F1073" s="297" t="s">
        <v>1375</v>
      </c>
      <c r="G1073" s="304" t="s">
        <v>1741</v>
      </c>
      <c r="H1073" s="301" t="s">
        <v>1846</v>
      </c>
      <c r="I1073" s="304" t="s">
        <v>1213</v>
      </c>
      <c r="J1073" s="301" t="s">
        <v>1429</v>
      </c>
      <c r="K1073" s="296">
        <v>45923</v>
      </c>
    </row>
    <row r="1074" spans="1:11" ht="315" x14ac:dyDescent="0.25">
      <c r="A1074" s="775">
        <v>1072</v>
      </c>
      <c r="B1074" s="6" t="s">
        <v>277</v>
      </c>
      <c r="C1074" s="6" t="s">
        <v>1194</v>
      </c>
      <c r="D1074" s="589" t="s">
        <v>3074</v>
      </c>
      <c r="E1074" s="293" t="s">
        <v>3075</v>
      </c>
      <c r="F1074" s="6" t="s">
        <v>1245</v>
      </c>
      <c r="G1074" s="589" t="s">
        <v>1551</v>
      </c>
      <c r="H1074" s="299" t="s">
        <v>3076</v>
      </c>
      <c r="I1074" s="491" t="s">
        <v>1213</v>
      </c>
      <c r="J1074" s="6" t="s">
        <v>1553</v>
      </c>
      <c r="K1074" s="6" t="s">
        <v>2981</v>
      </c>
    </row>
    <row r="1075" spans="1:11" ht="315" x14ac:dyDescent="0.25">
      <c r="A1075" s="775">
        <v>1073</v>
      </c>
      <c r="B1075" s="3" t="s">
        <v>1195</v>
      </c>
      <c r="C1075" s="3" t="s">
        <v>1196</v>
      </c>
      <c r="D1075" s="301" t="s">
        <v>3077</v>
      </c>
      <c r="E1075" s="296">
        <v>45940</v>
      </c>
      <c r="F1075" s="297">
        <v>0.45833333333333331</v>
      </c>
      <c r="G1075" s="301" t="s">
        <v>1570</v>
      </c>
      <c r="H1075" s="301" t="s">
        <v>3078</v>
      </c>
      <c r="I1075" s="301" t="s">
        <v>1221</v>
      </c>
      <c r="J1075" s="301" t="s">
        <v>1820</v>
      </c>
      <c r="K1075" s="296">
        <v>45925</v>
      </c>
    </row>
    <row r="1076" spans="1:11" ht="126" x14ac:dyDescent="0.25">
      <c r="A1076" s="775">
        <v>1074</v>
      </c>
      <c r="B1076" s="6" t="s">
        <v>870</v>
      </c>
      <c r="C1076" s="232" t="s">
        <v>871</v>
      </c>
      <c r="D1076" s="469" t="s">
        <v>2582</v>
      </c>
      <c r="E1076" s="293">
        <v>45937</v>
      </c>
      <c r="F1076" s="6" t="s">
        <v>1245</v>
      </c>
      <c r="G1076" s="379" t="s">
        <v>2953</v>
      </c>
      <c r="H1076" s="344" t="s">
        <v>2954</v>
      </c>
      <c r="I1076" s="299" t="s">
        <v>1613</v>
      </c>
      <c r="J1076" s="749" t="s">
        <v>1288</v>
      </c>
      <c r="K1076" s="293">
        <v>45925</v>
      </c>
    </row>
    <row r="1077" spans="1:11" ht="409.5" x14ac:dyDescent="0.25">
      <c r="A1077" s="775">
        <v>1075</v>
      </c>
      <c r="B1077" s="197" t="s">
        <v>1197</v>
      </c>
      <c r="C1077" s="197" t="s">
        <v>1198</v>
      </c>
      <c r="D1077" s="301" t="s">
        <v>3079</v>
      </c>
      <c r="E1077" s="296">
        <v>45936</v>
      </c>
      <c r="F1077" s="297">
        <v>0.45833333333333331</v>
      </c>
      <c r="G1077" s="301" t="s">
        <v>3080</v>
      </c>
      <c r="H1077" s="301" t="s">
        <v>3081</v>
      </c>
      <c r="I1077" s="301" t="s">
        <v>3082</v>
      </c>
      <c r="J1077" s="301" t="s">
        <v>3083</v>
      </c>
      <c r="K1077" s="293">
        <v>45926</v>
      </c>
    </row>
    <row r="1078" spans="1:11" ht="126" x14ac:dyDescent="0.25">
      <c r="A1078" s="775">
        <v>1076</v>
      </c>
      <c r="B1078" s="3" t="s">
        <v>817</v>
      </c>
      <c r="C1078" s="3" t="s">
        <v>818</v>
      </c>
      <c r="D1078" s="466" t="s">
        <v>2474</v>
      </c>
      <c r="E1078" s="296">
        <v>45940</v>
      </c>
      <c r="F1078" s="297">
        <v>0.47916666666666669</v>
      </c>
      <c r="G1078" s="301" t="s">
        <v>1570</v>
      </c>
      <c r="H1078" s="301" t="s">
        <v>3084</v>
      </c>
      <c r="I1078" s="301" t="s">
        <v>2476</v>
      </c>
      <c r="J1078" s="301">
        <v>87051870577</v>
      </c>
      <c r="K1078" s="293">
        <v>45926</v>
      </c>
    </row>
    <row r="1079" spans="1:11" ht="189" x14ac:dyDescent="0.25">
      <c r="A1079" s="775">
        <v>1077</v>
      </c>
      <c r="B1079" s="29" t="s">
        <v>22</v>
      </c>
      <c r="C1079" s="170" t="s">
        <v>23</v>
      </c>
      <c r="D1079" s="301" t="s">
        <v>1261</v>
      </c>
      <c r="E1079" s="530">
        <v>45939</v>
      </c>
      <c r="F1079" s="578" t="s">
        <v>1256</v>
      </c>
      <c r="G1079" s="499" t="s">
        <v>1263</v>
      </c>
      <c r="H1079" s="499" t="s">
        <v>3085</v>
      </c>
      <c r="I1079" s="499" t="s">
        <v>1264</v>
      </c>
      <c r="J1079" s="301" t="s">
        <v>1260</v>
      </c>
      <c r="K1079" s="293">
        <v>45926</v>
      </c>
    </row>
    <row r="1080" spans="1:11" ht="126" x14ac:dyDescent="0.25">
      <c r="A1080" s="775">
        <v>1078</v>
      </c>
      <c r="B1080" s="3" t="s">
        <v>954</v>
      </c>
      <c r="C1080" s="3" t="s">
        <v>955</v>
      </c>
      <c r="D1080" s="301" t="s">
        <v>2711</v>
      </c>
      <c r="E1080" s="296">
        <v>45940</v>
      </c>
      <c r="F1080" s="297">
        <v>0.45833333333333331</v>
      </c>
      <c r="G1080" s="301" t="s">
        <v>2712</v>
      </c>
      <c r="H1080" s="299" t="s">
        <v>1977</v>
      </c>
      <c r="I1080" s="299" t="s">
        <v>1213</v>
      </c>
      <c r="J1080" s="5" t="s">
        <v>1828</v>
      </c>
      <c r="K1080" s="293">
        <v>45926</v>
      </c>
    </row>
    <row r="1081" spans="1:11" ht="94.5" x14ac:dyDescent="0.25">
      <c r="A1081" s="775">
        <v>1079</v>
      </c>
      <c r="B1081" s="6" t="s">
        <v>1199</v>
      </c>
      <c r="C1081" s="6" t="s">
        <v>795</v>
      </c>
      <c r="D1081" s="299" t="s">
        <v>3086</v>
      </c>
      <c r="E1081" s="296">
        <v>45933</v>
      </c>
      <c r="F1081" s="301" t="s">
        <v>1309</v>
      </c>
      <c r="G1081" s="301" t="s">
        <v>3087</v>
      </c>
      <c r="H1081" s="301" t="s">
        <v>3088</v>
      </c>
      <c r="I1081" s="301" t="s">
        <v>3087</v>
      </c>
      <c r="J1081" s="301">
        <v>87778449920</v>
      </c>
      <c r="K1081" s="296">
        <v>45929</v>
      </c>
    </row>
    <row r="1082" spans="1:11" ht="173.25" x14ac:dyDescent="0.25">
      <c r="A1082" s="775">
        <v>1080</v>
      </c>
      <c r="B1082" s="5" t="s">
        <v>901</v>
      </c>
      <c r="C1082" s="5" t="s">
        <v>902</v>
      </c>
      <c r="D1082" s="299" t="s">
        <v>2641</v>
      </c>
      <c r="E1082" s="406" t="s">
        <v>3089</v>
      </c>
      <c r="F1082" s="329">
        <v>0.41666666666666669</v>
      </c>
      <c r="G1082" s="344" t="s">
        <v>2643</v>
      </c>
      <c r="H1082" s="344" t="s">
        <v>2068</v>
      </c>
      <c r="I1082" s="299" t="s">
        <v>1236</v>
      </c>
      <c r="J1082" s="344" t="s">
        <v>2645</v>
      </c>
      <c r="K1082" s="293">
        <v>45929</v>
      </c>
    </row>
    <row r="1083" spans="1:11" ht="126" x14ac:dyDescent="0.25">
      <c r="A1083" s="775">
        <v>1081</v>
      </c>
      <c r="B1083" s="6" t="s">
        <v>1200</v>
      </c>
      <c r="C1083" s="242" t="s">
        <v>732</v>
      </c>
      <c r="D1083" s="321" t="s">
        <v>3090</v>
      </c>
      <c r="E1083" s="293">
        <v>45944</v>
      </c>
      <c r="F1083" s="423">
        <v>0.47916666666666669</v>
      </c>
      <c r="G1083" s="299" t="s">
        <v>2029</v>
      </c>
      <c r="H1083" s="299" t="s">
        <v>3091</v>
      </c>
      <c r="I1083" s="299" t="s">
        <v>1213</v>
      </c>
      <c r="J1083" s="344" t="s">
        <v>3092</v>
      </c>
      <c r="K1083" s="296">
        <v>45929</v>
      </c>
    </row>
    <row r="1084" spans="1:11" ht="204.75" x14ac:dyDescent="0.25">
      <c r="A1084" s="775">
        <v>1082</v>
      </c>
      <c r="B1084" s="6" t="s">
        <v>597</v>
      </c>
      <c r="C1084" s="6">
        <v>181940036583</v>
      </c>
      <c r="D1084" s="299" t="s">
        <v>2136</v>
      </c>
      <c r="E1084" s="296">
        <v>45939</v>
      </c>
      <c r="F1084" s="297">
        <v>0.47916666666666669</v>
      </c>
      <c r="G1084" s="5" t="s">
        <v>2141</v>
      </c>
      <c r="H1084" s="5" t="s">
        <v>3093</v>
      </c>
      <c r="I1084" s="6" t="s">
        <v>1348</v>
      </c>
      <c r="J1084" s="6" t="s">
        <v>2139</v>
      </c>
      <c r="K1084" s="293">
        <v>45929</v>
      </c>
    </row>
    <row r="1085" spans="1:11" ht="126" x14ac:dyDescent="0.25">
      <c r="A1085" s="775">
        <v>1083</v>
      </c>
      <c r="B1085" s="29" t="s">
        <v>1026</v>
      </c>
      <c r="C1085" s="29" t="s">
        <v>1027</v>
      </c>
      <c r="D1085" s="444" t="s">
        <v>2836</v>
      </c>
      <c r="E1085" s="439">
        <v>45957</v>
      </c>
      <c r="F1085" s="445">
        <v>0.45833333333333331</v>
      </c>
      <c r="G1085" s="444" t="s">
        <v>2548</v>
      </c>
      <c r="H1085" s="746" t="s">
        <v>3094</v>
      </c>
      <c r="I1085" s="719" t="s">
        <v>1213</v>
      </c>
      <c r="J1085" s="587" t="s">
        <v>2944</v>
      </c>
      <c r="K1085" s="439">
        <v>45931</v>
      </c>
    </row>
    <row r="1086" spans="1:11" ht="362.25" x14ac:dyDescent="0.25">
      <c r="A1086" s="775">
        <v>1084</v>
      </c>
      <c r="B1086" s="29" t="s">
        <v>1201</v>
      </c>
      <c r="C1086" s="29" t="s">
        <v>1202</v>
      </c>
      <c r="D1086" s="444" t="s">
        <v>3095</v>
      </c>
      <c r="E1086" s="439">
        <v>45936</v>
      </c>
      <c r="F1086" s="445" t="s">
        <v>1410</v>
      </c>
      <c r="G1086" s="304" t="s">
        <v>1269</v>
      </c>
      <c r="H1086" s="444" t="s">
        <v>1846</v>
      </c>
      <c r="I1086" s="305" t="s">
        <v>1213</v>
      </c>
      <c r="J1086" s="444" t="s">
        <v>1214</v>
      </c>
      <c r="K1086" s="439">
        <v>45933</v>
      </c>
    </row>
    <row r="1087" spans="1:11" ht="189" x14ac:dyDescent="0.25">
      <c r="A1087" s="775">
        <v>1085</v>
      </c>
      <c r="B1087" s="29" t="s">
        <v>1203</v>
      </c>
      <c r="C1087" s="29" t="s">
        <v>1204</v>
      </c>
      <c r="D1087" s="763" t="s">
        <v>3096</v>
      </c>
      <c r="E1087" s="764">
        <v>45947</v>
      </c>
      <c r="F1087" s="765">
        <v>0.625</v>
      </c>
      <c r="G1087" s="444" t="s">
        <v>3097</v>
      </c>
      <c r="H1087" s="444" t="s">
        <v>3098</v>
      </c>
      <c r="I1087" s="444" t="s">
        <v>3099</v>
      </c>
      <c r="J1087" s="766" t="s">
        <v>3100</v>
      </c>
      <c r="K1087" s="439">
        <v>45933</v>
      </c>
    </row>
    <row r="1088" spans="1:11" ht="110.25" x14ac:dyDescent="0.25">
      <c r="A1088" s="775">
        <v>1086</v>
      </c>
      <c r="B1088" s="123" t="s">
        <v>917</v>
      </c>
      <c r="C1088" s="123" t="s">
        <v>918</v>
      </c>
      <c r="D1088" s="721" t="s">
        <v>2673</v>
      </c>
      <c r="E1088" s="541">
        <v>45967</v>
      </c>
      <c r="F1088" s="703" t="s">
        <v>1410</v>
      </c>
      <c r="G1088" s="767" t="s">
        <v>1411</v>
      </c>
      <c r="H1088" s="739" t="s">
        <v>2954</v>
      </c>
      <c r="I1088" s="767" t="s">
        <v>1413</v>
      </c>
      <c r="J1088" s="540">
        <v>87086777821</v>
      </c>
      <c r="K1088" s="573">
        <v>45953</v>
      </c>
    </row>
    <row r="1089" spans="1:11" ht="110.25" x14ac:dyDescent="0.25">
      <c r="A1089" s="775">
        <v>1087</v>
      </c>
      <c r="B1089" s="123" t="s">
        <v>919</v>
      </c>
      <c r="C1089" s="123" t="s">
        <v>920</v>
      </c>
      <c r="D1089" s="721" t="s">
        <v>2675</v>
      </c>
      <c r="E1089" s="541">
        <v>45967</v>
      </c>
      <c r="F1089" s="721" t="s">
        <v>1375</v>
      </c>
      <c r="G1089" s="767" t="s">
        <v>1411</v>
      </c>
      <c r="H1089" s="739" t="s">
        <v>2954</v>
      </c>
      <c r="I1089" s="767" t="s">
        <v>1413</v>
      </c>
      <c r="J1089" s="540">
        <v>87086777821</v>
      </c>
      <c r="K1089" s="573">
        <v>45953</v>
      </c>
    </row>
    <row r="1090" spans="1:11" ht="110.25" x14ac:dyDescent="0.25">
      <c r="A1090" s="775">
        <v>1088</v>
      </c>
      <c r="B1090" s="123" t="s">
        <v>923</v>
      </c>
      <c r="C1090" s="123" t="s">
        <v>924</v>
      </c>
      <c r="D1090" s="721" t="s">
        <v>2677</v>
      </c>
      <c r="E1090" s="541">
        <v>45967</v>
      </c>
      <c r="F1090" s="721" t="s">
        <v>1332</v>
      </c>
      <c r="G1090" s="767" t="s">
        <v>1411</v>
      </c>
      <c r="H1090" s="739" t="s">
        <v>2954</v>
      </c>
      <c r="I1090" s="767" t="s">
        <v>1413</v>
      </c>
      <c r="J1090" s="540">
        <v>87086777821</v>
      </c>
      <c r="K1090" s="573">
        <v>45953</v>
      </c>
    </row>
    <row r="1091" spans="1:11" ht="110.25" x14ac:dyDescent="0.25">
      <c r="A1091" s="775">
        <v>1089</v>
      </c>
      <c r="B1091" s="123" t="s">
        <v>927</v>
      </c>
      <c r="C1091" s="123" t="s">
        <v>928</v>
      </c>
      <c r="D1091" s="721" t="s">
        <v>2679</v>
      </c>
      <c r="E1091" s="541">
        <v>45967</v>
      </c>
      <c r="F1091" s="721" t="s">
        <v>1545</v>
      </c>
      <c r="G1091" s="767" t="s">
        <v>1411</v>
      </c>
      <c r="H1091" s="739" t="s">
        <v>2954</v>
      </c>
      <c r="I1091" s="767" t="s">
        <v>1413</v>
      </c>
      <c r="J1091" s="540">
        <v>87086777821</v>
      </c>
      <c r="K1091" s="573">
        <v>45953</v>
      </c>
    </row>
    <row r="1092" spans="1:11" ht="110.25" x14ac:dyDescent="0.25">
      <c r="A1092" s="775">
        <v>1090</v>
      </c>
      <c r="B1092" s="42" t="s">
        <v>1205</v>
      </c>
      <c r="C1092" s="42" t="s">
        <v>1206</v>
      </c>
      <c r="D1092" s="706" t="s">
        <v>3101</v>
      </c>
      <c r="E1092" s="677">
        <v>45967</v>
      </c>
      <c r="F1092" s="700" t="s">
        <v>1410</v>
      </c>
      <c r="G1092" s="719" t="s">
        <v>1411</v>
      </c>
      <c r="H1092" s="739" t="s">
        <v>2954</v>
      </c>
      <c r="I1092" s="719" t="s">
        <v>1413</v>
      </c>
      <c r="J1092" s="678">
        <v>87086777821</v>
      </c>
      <c r="K1092" s="573">
        <v>45953</v>
      </c>
    </row>
    <row r="1093" spans="1:11" ht="110.25" x14ac:dyDescent="0.25">
      <c r="A1093" s="775">
        <v>1091</v>
      </c>
      <c r="B1093" s="42" t="s">
        <v>1207</v>
      </c>
      <c r="C1093" s="42" t="s">
        <v>1208</v>
      </c>
      <c r="D1093" s="706" t="s">
        <v>3102</v>
      </c>
      <c r="E1093" s="677">
        <v>45967</v>
      </c>
      <c r="F1093" s="721" t="s">
        <v>1375</v>
      </c>
      <c r="G1093" s="719" t="s">
        <v>1411</v>
      </c>
      <c r="H1093" s="739" t="s">
        <v>2954</v>
      </c>
      <c r="I1093" s="719" t="s">
        <v>1413</v>
      </c>
      <c r="J1093" s="678">
        <v>87086777821</v>
      </c>
      <c r="K1093" s="573">
        <v>45953</v>
      </c>
    </row>
    <row r="1094" spans="1:11" ht="126" x14ac:dyDescent="0.25">
      <c r="A1094" s="775">
        <v>1092</v>
      </c>
      <c r="B1094" s="74" t="s">
        <v>978</v>
      </c>
      <c r="C1094" s="243" t="s">
        <v>1209</v>
      </c>
      <c r="D1094" s="678" t="s">
        <v>2769</v>
      </c>
      <c r="E1094" s="677">
        <v>45947</v>
      </c>
      <c r="F1094" s="677" t="s">
        <v>1290</v>
      </c>
      <c r="G1094" s="677" t="s">
        <v>3103</v>
      </c>
      <c r="H1094" s="678" t="s">
        <v>1669</v>
      </c>
      <c r="I1094" s="678" t="s">
        <v>1221</v>
      </c>
      <c r="J1094" s="679" t="s">
        <v>2768</v>
      </c>
      <c r="K1094" s="677">
        <v>45966</v>
      </c>
    </row>
    <row r="1095" spans="1:11" ht="126" x14ac:dyDescent="0.25">
      <c r="A1095" s="775">
        <v>1093</v>
      </c>
      <c r="B1095" s="29" t="s">
        <v>1026</v>
      </c>
      <c r="C1095" s="29" t="s">
        <v>1027</v>
      </c>
      <c r="D1095" s="444" t="s">
        <v>2836</v>
      </c>
      <c r="E1095" s="439">
        <v>45988</v>
      </c>
      <c r="F1095" s="445">
        <v>0.5</v>
      </c>
      <c r="G1095" s="444" t="s">
        <v>2548</v>
      </c>
      <c r="H1095" s="746" t="s">
        <v>3094</v>
      </c>
      <c r="I1095" s="719" t="s">
        <v>1213</v>
      </c>
      <c r="J1095" s="587" t="s">
        <v>2944</v>
      </c>
      <c r="K1095" s="439">
        <v>45972</v>
      </c>
    </row>
    <row r="1096" spans="1:11" ht="153" x14ac:dyDescent="0.25">
      <c r="A1096" s="775">
        <v>1094</v>
      </c>
      <c r="B1096" s="74" t="s">
        <v>1191</v>
      </c>
      <c r="C1096" s="205" t="s">
        <v>419</v>
      </c>
      <c r="D1096" s="768" t="s">
        <v>1873</v>
      </c>
      <c r="E1096" s="769">
        <v>45989</v>
      </c>
      <c r="F1096" s="770">
        <v>0.5</v>
      </c>
      <c r="G1096" s="771" t="s">
        <v>1874</v>
      </c>
      <c r="H1096" s="772" t="s">
        <v>3104</v>
      </c>
      <c r="I1096" s="773" t="s">
        <v>1876</v>
      </c>
      <c r="J1096" s="773" t="s">
        <v>1877</v>
      </c>
      <c r="K1096" s="774">
        <v>45974</v>
      </c>
    </row>
  </sheetData>
  <autoFilter ref="A2:K1096" xr:uid="{6E2EE750-1290-4358-9D33-81535124DDDD}"/>
  <conditionalFormatting sqref="E8 E953:E956">
    <cfRule type="timePeriod" dxfId="153" priority="154" timePeriod="today">
      <formula>FLOOR(E8,1)=TODAY()</formula>
    </cfRule>
  </conditionalFormatting>
  <conditionalFormatting sqref="E11">
    <cfRule type="timePeriod" dxfId="152" priority="152" timePeriod="today">
      <formula>FLOOR(E11,1)=TODAY()</formula>
    </cfRule>
  </conditionalFormatting>
  <conditionalFormatting sqref="F11">
    <cfRule type="timePeriod" dxfId="151" priority="153" timePeriod="today">
      <formula>FLOOR(F11,1)=TODAY()</formula>
    </cfRule>
  </conditionalFormatting>
  <conditionalFormatting sqref="E33">
    <cfRule type="timePeriod" dxfId="150" priority="151" timePeriod="today">
      <formula>FLOOR(E33,1)=TODAY()</formula>
    </cfRule>
  </conditionalFormatting>
  <conditionalFormatting sqref="E36">
    <cfRule type="timePeriod" dxfId="149" priority="150" timePeriod="today">
      <formula>FLOOR(E36,1)=TODAY()</formula>
    </cfRule>
  </conditionalFormatting>
  <conditionalFormatting sqref="F36">
    <cfRule type="timePeriod" dxfId="148" priority="149" timePeriod="today">
      <formula>FLOOR(F36,1)=TODAY()</formula>
    </cfRule>
  </conditionalFormatting>
  <conditionalFormatting sqref="F61">
    <cfRule type="timePeriod" dxfId="147" priority="147" timePeriod="today">
      <formula>FLOOR(F61,1)=TODAY()</formula>
    </cfRule>
  </conditionalFormatting>
  <conditionalFormatting sqref="E61">
    <cfRule type="timePeriod" dxfId="146" priority="148" timePeriod="today">
      <formula>FLOOR(E61,1)=TODAY()</formula>
    </cfRule>
  </conditionalFormatting>
  <conditionalFormatting sqref="E65">
    <cfRule type="timePeriod" dxfId="145" priority="145" timePeriod="today">
      <formula>FLOOR(E65,1)=TODAY()</formula>
    </cfRule>
  </conditionalFormatting>
  <conditionalFormatting sqref="F65">
    <cfRule type="timePeriod" dxfId="144" priority="146" timePeriod="today">
      <formula>FLOOR(F65,1)=TODAY()</formula>
    </cfRule>
  </conditionalFormatting>
  <conditionalFormatting sqref="E78:E79">
    <cfRule type="timePeriod" dxfId="143" priority="144" timePeriod="today">
      <formula>FLOOR(E78,1)=TODAY()</formula>
    </cfRule>
  </conditionalFormatting>
  <conditionalFormatting sqref="E97">
    <cfRule type="timePeriod" dxfId="142" priority="142" timePeriod="today">
      <formula>FLOOR(E97,1)=TODAY()</formula>
    </cfRule>
  </conditionalFormatting>
  <conditionalFormatting sqref="F97">
    <cfRule type="timePeriod" dxfId="141" priority="143" timePeriod="today">
      <formula>FLOOR(F97,1)=TODAY()</formula>
    </cfRule>
  </conditionalFormatting>
  <conditionalFormatting sqref="E98:E101">
    <cfRule type="timePeriod" dxfId="140" priority="141" timePeriod="today">
      <formula>FLOOR(E98,1)=TODAY()</formula>
    </cfRule>
  </conditionalFormatting>
  <conditionalFormatting sqref="E104">
    <cfRule type="timePeriod" dxfId="139" priority="140" timePeriod="today">
      <formula>FLOOR(E104,1)=TODAY()</formula>
    </cfRule>
  </conditionalFormatting>
  <conditionalFormatting sqref="E109">
    <cfRule type="timePeriod" dxfId="138" priority="139" timePeriod="today">
      <formula>FLOOR(E109,1)=TODAY()</formula>
    </cfRule>
  </conditionalFormatting>
  <conditionalFormatting sqref="E115">
    <cfRule type="timePeriod" dxfId="137" priority="138" timePeriod="today">
      <formula>FLOOR(E115,1)=TODAY()</formula>
    </cfRule>
  </conditionalFormatting>
  <conditionalFormatting sqref="F115">
    <cfRule type="timePeriod" dxfId="136" priority="137" timePeriod="today">
      <formula>FLOOR(F115,1)=TODAY()</formula>
    </cfRule>
  </conditionalFormatting>
  <conditionalFormatting sqref="E156">
    <cfRule type="timePeriod" dxfId="135" priority="136" timePeriod="today">
      <formula>FLOOR(E156,1)=TODAY()</formula>
    </cfRule>
  </conditionalFormatting>
  <conditionalFormatting sqref="F156">
    <cfRule type="timePeriod" dxfId="134" priority="135" timePeriod="today">
      <formula>FLOOR(F156,1)=TODAY()</formula>
    </cfRule>
  </conditionalFormatting>
  <conditionalFormatting sqref="E161">
    <cfRule type="timePeriod" dxfId="133" priority="134" timePeriod="today">
      <formula>FLOOR(E161,1)=TODAY()</formula>
    </cfRule>
  </conditionalFormatting>
  <conditionalFormatting sqref="F161">
    <cfRule type="timePeriod" dxfId="132" priority="133" timePeriod="today">
      <formula>FLOOR(F161,1)=TODAY()</formula>
    </cfRule>
  </conditionalFormatting>
  <conditionalFormatting sqref="E173:E178">
    <cfRule type="timePeriod" dxfId="131" priority="132" timePeriod="today">
      <formula>FLOOR(E173,1)=TODAY()</formula>
    </cfRule>
  </conditionalFormatting>
  <conditionalFormatting sqref="E194">
    <cfRule type="timePeriod" dxfId="130" priority="130" timePeriod="today">
      <formula>FLOOR(E194,1)=TODAY()</formula>
    </cfRule>
  </conditionalFormatting>
  <conditionalFormatting sqref="F194">
    <cfRule type="timePeriod" dxfId="129" priority="131" timePeriod="today">
      <formula>FLOOR(F194,1)=TODAY()</formula>
    </cfRule>
  </conditionalFormatting>
  <conditionalFormatting sqref="E205">
    <cfRule type="timePeriod" dxfId="128" priority="129" timePeriod="today">
      <formula>FLOOR(E205,1)=TODAY()</formula>
    </cfRule>
  </conditionalFormatting>
  <conditionalFormatting sqref="E206">
    <cfRule type="timePeriod" dxfId="127" priority="128" timePeriod="today">
      <formula>FLOOR(E206,1)=TODAY()</formula>
    </cfRule>
  </conditionalFormatting>
  <conditionalFormatting sqref="E207">
    <cfRule type="timePeriod" dxfId="126" priority="127" timePeriod="today">
      <formula>FLOOR(E207,1)=TODAY()</formula>
    </cfRule>
  </conditionalFormatting>
  <conditionalFormatting sqref="E213">
    <cfRule type="timePeriod" dxfId="125" priority="126" timePeriod="today">
      <formula>FLOOR(E213,1)=TODAY()</formula>
    </cfRule>
  </conditionalFormatting>
  <conditionalFormatting sqref="E214">
    <cfRule type="timePeriod" dxfId="124" priority="125" timePeriod="today">
      <formula>FLOOR(E214,1)=TODAY()</formula>
    </cfRule>
  </conditionalFormatting>
  <conditionalFormatting sqref="E218">
    <cfRule type="timePeriod" dxfId="123" priority="123" timePeriod="today">
      <formula>FLOOR(E218,1)=TODAY()</formula>
    </cfRule>
  </conditionalFormatting>
  <conditionalFormatting sqref="F218">
    <cfRule type="timePeriod" dxfId="122" priority="124" timePeriod="today">
      <formula>FLOOR(F218,1)=TODAY()</formula>
    </cfRule>
  </conditionalFormatting>
  <conditionalFormatting sqref="E229:E230">
    <cfRule type="timePeriod" dxfId="121" priority="122" timePeriod="today">
      <formula>FLOOR(E229,1)=TODAY()</formula>
    </cfRule>
  </conditionalFormatting>
  <conditionalFormatting sqref="F229:F230">
    <cfRule type="timePeriod" dxfId="120" priority="121" timePeriod="today">
      <formula>FLOOR(F229,1)=TODAY()</formula>
    </cfRule>
  </conditionalFormatting>
  <conditionalFormatting sqref="E291">
    <cfRule type="timePeriod" dxfId="119" priority="120" timePeriod="today">
      <formula>FLOOR(E291,1)=TODAY()</formula>
    </cfRule>
  </conditionalFormatting>
  <conditionalFormatting sqref="F291">
    <cfRule type="timePeriod" dxfId="118" priority="119" timePeriod="today">
      <formula>FLOOR(F291,1)=TODAY()</formula>
    </cfRule>
  </conditionalFormatting>
  <conditionalFormatting sqref="F306">
    <cfRule type="timePeriod" dxfId="117" priority="117" timePeriod="today">
      <formula>FLOOR(F306,1)=TODAY()</formula>
    </cfRule>
  </conditionalFormatting>
  <conditionalFormatting sqref="E306">
    <cfRule type="timePeriod" dxfId="116" priority="118" timePeriod="today">
      <formula>FLOOR(E306,1)=TODAY()</formula>
    </cfRule>
  </conditionalFormatting>
  <conditionalFormatting sqref="E311">
    <cfRule type="timePeriod" dxfId="115" priority="115" timePeriod="today">
      <formula>FLOOR(E311,1)=TODAY()</formula>
    </cfRule>
  </conditionalFormatting>
  <conditionalFormatting sqref="F311">
    <cfRule type="timePeriod" dxfId="114" priority="116" timePeriod="today">
      <formula>FLOOR(F311,1)=TODAY()</formula>
    </cfRule>
  </conditionalFormatting>
  <conditionalFormatting sqref="E312">
    <cfRule type="timePeriod" dxfId="113" priority="113" timePeriod="today">
      <formula>FLOOR(E312,1)=TODAY()</formula>
    </cfRule>
  </conditionalFormatting>
  <conditionalFormatting sqref="F312">
    <cfRule type="timePeriod" dxfId="112" priority="114" timePeriod="today">
      <formula>FLOOR(F312,1)=TODAY()</formula>
    </cfRule>
  </conditionalFormatting>
  <conditionalFormatting sqref="E313">
    <cfRule type="timePeriod" dxfId="111" priority="111" timePeriod="today">
      <formula>FLOOR(E313,1)=TODAY()</formula>
    </cfRule>
  </conditionalFormatting>
  <conditionalFormatting sqref="F313">
    <cfRule type="timePeriod" dxfId="110" priority="112" timePeriod="today">
      <formula>FLOOR(F313,1)=TODAY()</formula>
    </cfRule>
  </conditionalFormatting>
  <conditionalFormatting sqref="E314">
    <cfRule type="timePeriod" dxfId="109" priority="109" timePeriod="today">
      <formula>FLOOR(E314,1)=TODAY()</formula>
    </cfRule>
  </conditionalFormatting>
  <conditionalFormatting sqref="F314">
    <cfRule type="timePeriod" dxfId="108" priority="110" timePeriod="today">
      <formula>FLOOR(F314,1)=TODAY()</formula>
    </cfRule>
  </conditionalFormatting>
  <conditionalFormatting sqref="E318">
    <cfRule type="timePeriod" dxfId="107" priority="108" timePeriod="today">
      <formula>FLOOR(E318,1)=TODAY()</formula>
    </cfRule>
  </conditionalFormatting>
  <conditionalFormatting sqref="F318">
    <cfRule type="timePeriod" dxfId="106" priority="107" timePeriod="today">
      <formula>FLOOR(F318,1)=TODAY()</formula>
    </cfRule>
  </conditionalFormatting>
  <conditionalFormatting sqref="E323">
    <cfRule type="timePeriod" dxfId="105" priority="106" timePeriod="today">
      <formula>FLOOR(E323,1)=TODAY()</formula>
    </cfRule>
  </conditionalFormatting>
  <conditionalFormatting sqref="E324">
    <cfRule type="timePeriod" dxfId="104" priority="105" timePeriod="today">
      <formula>FLOOR(E324,1)=TODAY()</formula>
    </cfRule>
  </conditionalFormatting>
  <conditionalFormatting sqref="E359">
    <cfRule type="timePeriod" dxfId="103" priority="104" timePeriod="today">
      <formula>FLOOR(E359,1)=TODAY()</formula>
    </cfRule>
  </conditionalFormatting>
  <conditionalFormatting sqref="F359">
    <cfRule type="timePeriod" dxfId="102" priority="103" timePeriod="today">
      <formula>FLOOR(F359,1)=TODAY()</formula>
    </cfRule>
  </conditionalFormatting>
  <conditionalFormatting sqref="E365">
    <cfRule type="timePeriod" dxfId="101" priority="102" timePeriod="today">
      <formula>FLOOR(E365,1)=TODAY()</formula>
    </cfRule>
  </conditionalFormatting>
  <conditionalFormatting sqref="F365">
    <cfRule type="timePeriod" dxfId="100" priority="101" timePeriod="today">
      <formula>FLOOR(F365,1)=TODAY()</formula>
    </cfRule>
  </conditionalFormatting>
  <conditionalFormatting sqref="E391">
    <cfRule type="timePeriod" dxfId="99" priority="100" timePeriod="today">
      <formula>FLOOR(E391,1)=TODAY()</formula>
    </cfRule>
  </conditionalFormatting>
  <conditionalFormatting sqref="F391">
    <cfRule type="timePeriod" dxfId="98" priority="99" timePeriod="today">
      <formula>FLOOR(F391,1)=TODAY()</formula>
    </cfRule>
  </conditionalFormatting>
  <conditionalFormatting sqref="E392">
    <cfRule type="timePeriod" dxfId="97" priority="98" timePeriod="today">
      <formula>FLOOR(E392,1)=TODAY()</formula>
    </cfRule>
  </conditionalFormatting>
  <conditionalFormatting sqref="F392">
    <cfRule type="timePeriod" dxfId="96" priority="97" timePeriod="today">
      <formula>FLOOR(F392,1)=TODAY()</formula>
    </cfRule>
  </conditionalFormatting>
  <conditionalFormatting sqref="E393">
    <cfRule type="timePeriod" dxfId="95" priority="96" timePeriod="today">
      <formula>FLOOR(E393,1)=TODAY()</formula>
    </cfRule>
  </conditionalFormatting>
  <conditionalFormatting sqref="F393">
    <cfRule type="timePeriod" dxfId="94" priority="95" timePeriod="today">
      <formula>FLOOR(F393,1)=TODAY()</formula>
    </cfRule>
  </conditionalFormatting>
  <conditionalFormatting sqref="E394">
    <cfRule type="timePeriod" dxfId="93" priority="94" timePeriod="today">
      <formula>FLOOR(E394,1)=TODAY()</formula>
    </cfRule>
  </conditionalFormatting>
  <conditionalFormatting sqref="F394">
    <cfRule type="timePeriod" dxfId="92" priority="93" timePeriod="today">
      <formula>FLOOR(F394,1)=TODAY()</formula>
    </cfRule>
  </conditionalFormatting>
  <conditionalFormatting sqref="E395">
    <cfRule type="timePeriod" dxfId="91" priority="92" timePeriod="today">
      <formula>FLOOR(E395,1)=TODAY()</formula>
    </cfRule>
  </conditionalFormatting>
  <conditionalFormatting sqref="F395">
    <cfRule type="timePeriod" dxfId="90" priority="91" timePeriod="today">
      <formula>FLOOR(F395,1)=TODAY()</formula>
    </cfRule>
  </conditionalFormatting>
  <conditionalFormatting sqref="E397">
    <cfRule type="timePeriod" dxfId="89" priority="89" timePeriod="today">
      <formula>FLOOR(E397,1)=TODAY()</formula>
    </cfRule>
  </conditionalFormatting>
  <conditionalFormatting sqref="F397">
    <cfRule type="timePeriod" dxfId="88" priority="90" timePeriod="today">
      <formula>FLOOR(F397,1)=TODAY()</formula>
    </cfRule>
  </conditionalFormatting>
  <conditionalFormatting sqref="E398">
    <cfRule type="timePeriod" dxfId="87" priority="87" timePeriod="today">
      <formula>FLOOR(E398,1)=TODAY()</formula>
    </cfRule>
  </conditionalFormatting>
  <conditionalFormatting sqref="F398">
    <cfRule type="timePeriod" dxfId="86" priority="88" timePeriod="today">
      <formula>FLOOR(F398,1)=TODAY()</formula>
    </cfRule>
  </conditionalFormatting>
  <conditionalFormatting sqref="E400">
    <cfRule type="timePeriod" dxfId="85" priority="86" timePeriod="today">
      <formula>FLOOR(E400,1)=TODAY()</formula>
    </cfRule>
  </conditionalFormatting>
  <conditionalFormatting sqref="F400">
    <cfRule type="timePeriod" dxfId="84" priority="85" timePeriod="today">
      <formula>FLOOR(F400,1)=TODAY()</formula>
    </cfRule>
  </conditionalFormatting>
  <conditionalFormatting sqref="E401">
    <cfRule type="timePeriod" dxfId="83" priority="84" timePeriod="today">
      <formula>FLOOR(E401,1)=TODAY()</formula>
    </cfRule>
  </conditionalFormatting>
  <conditionalFormatting sqref="F401">
    <cfRule type="timePeriod" dxfId="82" priority="83" timePeriod="today">
      <formula>FLOOR(F401,1)=TODAY()</formula>
    </cfRule>
  </conditionalFormatting>
  <conditionalFormatting sqref="F405">
    <cfRule type="timePeriod" dxfId="81" priority="82" timePeriod="today">
      <formula>FLOOR(F405,1)=TODAY()</formula>
    </cfRule>
  </conditionalFormatting>
  <conditionalFormatting sqref="F407">
    <cfRule type="timePeriod" dxfId="80" priority="81" timePeriod="today">
      <formula>FLOOR(F407,1)=TODAY()</formula>
    </cfRule>
  </conditionalFormatting>
  <conditionalFormatting sqref="F407">
    <cfRule type="timePeriod" dxfId="79" priority="80" timePeriod="yesterday">
      <formula>FLOOR(F407,1)=TODAY()-1</formula>
    </cfRule>
  </conditionalFormatting>
  <conditionalFormatting sqref="F411">
    <cfRule type="timePeriod" dxfId="78" priority="76" timePeriod="today">
      <formula>FLOOR(F411,1)=TODAY()</formula>
    </cfRule>
  </conditionalFormatting>
  <conditionalFormatting sqref="F408">
    <cfRule type="timePeriod" dxfId="77" priority="79" timePeriod="today">
      <formula>FLOOR(F408,1)=TODAY()</formula>
    </cfRule>
  </conditionalFormatting>
  <conditionalFormatting sqref="F409">
    <cfRule type="timePeriod" dxfId="76" priority="78" timePeriod="today">
      <formula>FLOOR(F409,1)=TODAY()</formula>
    </cfRule>
  </conditionalFormatting>
  <conditionalFormatting sqref="F410">
    <cfRule type="timePeriod" dxfId="75" priority="77" timePeriod="today">
      <formula>FLOOR(F410,1)=TODAY()</formula>
    </cfRule>
  </conditionalFormatting>
  <conditionalFormatting sqref="E405:E406 E408 E411">
    <cfRule type="timePeriod" dxfId="74" priority="75" timePeriod="today">
      <formula>FLOOR(E405,1)=TODAY()</formula>
    </cfRule>
  </conditionalFormatting>
  <conditionalFormatting sqref="E407">
    <cfRule type="timePeriod" dxfId="73" priority="74" timePeriod="today">
      <formula>FLOOR(E407,1)=TODAY()</formula>
    </cfRule>
  </conditionalFormatting>
  <conditionalFormatting sqref="E409">
    <cfRule type="timePeriod" dxfId="72" priority="73" timePeriod="today">
      <formula>FLOOR(E409,1)=TODAY()</formula>
    </cfRule>
  </conditionalFormatting>
  <conditionalFormatting sqref="E410">
    <cfRule type="timePeriod" dxfId="71" priority="72" timePeriod="today">
      <formula>FLOOR(E410,1)=TODAY()</formula>
    </cfRule>
  </conditionalFormatting>
  <conditionalFormatting sqref="E428">
    <cfRule type="timePeriod" dxfId="70" priority="71" timePeriod="today">
      <formula>FLOOR(E428,1)=TODAY()</formula>
    </cfRule>
  </conditionalFormatting>
  <conditionalFormatting sqref="F428">
    <cfRule type="timePeriod" dxfId="69" priority="70" timePeriod="today">
      <formula>FLOOR(F428,1)=TODAY()</formula>
    </cfRule>
  </conditionalFormatting>
  <conditionalFormatting sqref="E429">
    <cfRule type="timePeriod" dxfId="68" priority="69" timePeriod="today">
      <formula>FLOOR(E429,1)=TODAY()</formula>
    </cfRule>
  </conditionalFormatting>
  <conditionalFormatting sqref="F429">
    <cfRule type="timePeriod" dxfId="67" priority="68" timePeriod="today">
      <formula>FLOOR(F429,1)=TODAY()</formula>
    </cfRule>
  </conditionalFormatting>
  <conditionalFormatting sqref="E385">
    <cfRule type="timePeriod" dxfId="66" priority="67" timePeriod="today">
      <formula>FLOOR(E385,1)=TODAY()</formula>
    </cfRule>
  </conditionalFormatting>
  <conditionalFormatting sqref="F386">
    <cfRule type="timePeriod" dxfId="65" priority="66" timePeriod="today">
      <formula>FLOOR(F386,1)=TODAY()</formula>
    </cfRule>
  </conditionalFormatting>
  <conditionalFormatting sqref="E386">
    <cfRule type="timePeriod" dxfId="64" priority="65" timePeriod="today">
      <formula>FLOOR(E386,1)=TODAY()</formula>
    </cfRule>
  </conditionalFormatting>
  <conditionalFormatting sqref="E439">
    <cfRule type="timePeriod" dxfId="63" priority="63" timePeriod="today">
      <formula>FLOOR(E439,1)=TODAY()</formula>
    </cfRule>
  </conditionalFormatting>
  <conditionalFormatting sqref="F439">
    <cfRule type="timePeriod" dxfId="62" priority="64" timePeriod="today">
      <formula>FLOOR(F439,1)=TODAY()</formula>
    </cfRule>
  </conditionalFormatting>
  <conditionalFormatting sqref="E449">
    <cfRule type="timePeriod" dxfId="61" priority="62" timePeriod="today">
      <formula>FLOOR(E449,1)=TODAY()</formula>
    </cfRule>
  </conditionalFormatting>
  <conditionalFormatting sqref="F449">
    <cfRule type="timePeriod" dxfId="60" priority="61" timePeriod="today">
      <formula>FLOOR(F449,1)=TODAY()</formula>
    </cfRule>
  </conditionalFormatting>
  <conditionalFormatting sqref="E450">
    <cfRule type="timePeriod" dxfId="59" priority="60" timePeriod="today">
      <formula>FLOOR(E450,1)=TODAY()</formula>
    </cfRule>
  </conditionalFormatting>
  <conditionalFormatting sqref="F450">
    <cfRule type="timePeriod" dxfId="58" priority="59" timePeriod="today">
      <formula>FLOOR(F450,1)=TODAY()</formula>
    </cfRule>
  </conditionalFormatting>
  <conditionalFormatting sqref="E451">
    <cfRule type="timePeriod" dxfId="57" priority="58" timePeriod="today">
      <formula>FLOOR(E451,1)=TODAY()</formula>
    </cfRule>
  </conditionalFormatting>
  <conditionalFormatting sqref="F451">
    <cfRule type="timePeriod" dxfId="56" priority="57" timePeriod="today">
      <formula>FLOOR(F451,1)=TODAY()</formula>
    </cfRule>
  </conditionalFormatting>
  <conditionalFormatting sqref="E473">
    <cfRule type="timePeriod" dxfId="55" priority="56" timePeriod="today">
      <formula>FLOOR(E473,1)=TODAY()</formula>
    </cfRule>
  </conditionalFormatting>
  <conditionalFormatting sqref="F478">
    <cfRule type="timePeriod" dxfId="54" priority="54" timePeriod="today">
      <formula>FLOOR(F478,1)=TODAY()</formula>
    </cfRule>
  </conditionalFormatting>
  <conditionalFormatting sqref="E478">
    <cfRule type="timePeriod" dxfId="53" priority="55" timePeriod="today">
      <formula>FLOOR(E478,1)=TODAY()</formula>
    </cfRule>
  </conditionalFormatting>
  <conditionalFormatting sqref="E488">
    <cfRule type="timePeriod" dxfId="52" priority="53" timePeriod="today">
      <formula>FLOOR(E488,1)=TODAY()</formula>
    </cfRule>
  </conditionalFormatting>
  <conditionalFormatting sqref="F488">
    <cfRule type="timePeriod" dxfId="51" priority="52" timePeriod="today">
      <formula>FLOOR(F488,1)=TODAY()</formula>
    </cfRule>
  </conditionalFormatting>
  <conditionalFormatting sqref="E490">
    <cfRule type="timePeriod" dxfId="50" priority="51" timePeriod="today">
      <formula>FLOOR(E490,1)=TODAY()</formula>
    </cfRule>
  </conditionalFormatting>
  <conditionalFormatting sqref="E523">
    <cfRule type="timePeriod" dxfId="49" priority="50" timePeriod="today">
      <formula>FLOOR(E523,1)=TODAY()</formula>
    </cfRule>
  </conditionalFormatting>
  <conditionalFormatting sqref="F523">
    <cfRule type="timePeriod" dxfId="48" priority="49" timePeriod="today">
      <formula>FLOOR(F523,1)=TODAY()</formula>
    </cfRule>
  </conditionalFormatting>
  <conditionalFormatting sqref="E524">
    <cfRule type="timePeriod" dxfId="47" priority="48" timePeriod="today">
      <formula>FLOOR(E524,1)=TODAY()</formula>
    </cfRule>
  </conditionalFormatting>
  <conditionalFormatting sqref="F524">
    <cfRule type="timePeriod" dxfId="46" priority="47" timePeriod="today">
      <formula>FLOOR(F524,1)=TODAY()</formula>
    </cfRule>
  </conditionalFormatting>
  <conditionalFormatting sqref="E531 E578">
    <cfRule type="timePeriod" dxfId="45" priority="46" timePeriod="today">
      <formula>FLOOR(E531,1)=TODAY()</formula>
    </cfRule>
  </conditionalFormatting>
  <conditionalFormatting sqref="F531 F578">
    <cfRule type="timePeriod" dxfId="44" priority="45" timePeriod="today">
      <formula>FLOOR(F531,1)=TODAY()</formula>
    </cfRule>
  </conditionalFormatting>
  <conditionalFormatting sqref="E557">
    <cfRule type="timePeriod" dxfId="43" priority="44" timePeriod="today">
      <formula>FLOOR(E557,1)=TODAY()</formula>
    </cfRule>
  </conditionalFormatting>
  <conditionalFormatting sqref="E570">
    <cfRule type="timePeriod" dxfId="42" priority="43" timePeriod="today">
      <formula>FLOOR(E570,1)=TODAY()</formula>
    </cfRule>
  </conditionalFormatting>
  <conditionalFormatting sqref="F570">
    <cfRule type="timePeriod" dxfId="41" priority="42" timePeriod="today">
      <formula>FLOOR(F570,1)=TODAY()</formula>
    </cfRule>
  </conditionalFormatting>
  <conditionalFormatting sqref="E603">
    <cfRule type="timePeriod" dxfId="40" priority="41" timePeriod="today">
      <formula>FLOOR(E603,1)=TODAY()</formula>
    </cfRule>
  </conditionalFormatting>
  <conditionalFormatting sqref="F603">
    <cfRule type="timePeriod" dxfId="39" priority="40" timePeriod="today">
      <formula>FLOOR(F603,1)=TODAY()</formula>
    </cfRule>
  </conditionalFormatting>
  <conditionalFormatting sqref="E650">
    <cfRule type="timePeriod" dxfId="38" priority="38" timePeriod="today">
      <formula>FLOOR(E650,1)=TODAY()</formula>
    </cfRule>
  </conditionalFormatting>
  <conditionalFormatting sqref="F650">
    <cfRule type="timePeriod" dxfId="37" priority="39" timePeriod="today">
      <formula>FLOOR(F650,1)=TODAY()</formula>
    </cfRule>
  </conditionalFormatting>
  <conditionalFormatting sqref="E716">
    <cfRule type="timePeriod" dxfId="36" priority="36" timePeriod="today">
      <formula>FLOOR(E716,1)=TODAY()</formula>
    </cfRule>
  </conditionalFormatting>
  <conditionalFormatting sqref="F716">
    <cfRule type="timePeriod" dxfId="35" priority="37" timePeriod="today">
      <formula>FLOOR(F716,1)=TODAY()</formula>
    </cfRule>
  </conditionalFormatting>
  <conditionalFormatting sqref="E727">
    <cfRule type="timePeriod" dxfId="34" priority="34" timePeriod="today">
      <formula>FLOOR(E727,1)=TODAY()</formula>
    </cfRule>
  </conditionalFormatting>
  <conditionalFormatting sqref="F727">
    <cfRule type="timePeriod" dxfId="33" priority="35" timePeriod="today">
      <formula>FLOOR(F727,1)=TODAY()</formula>
    </cfRule>
  </conditionalFormatting>
  <conditionalFormatting sqref="E735">
    <cfRule type="timePeriod" dxfId="32" priority="33" timePeriod="today">
      <formula>FLOOR(E735,1)=TODAY()</formula>
    </cfRule>
  </conditionalFormatting>
  <conditionalFormatting sqref="F735">
    <cfRule type="timePeriod" dxfId="31" priority="32" timePeriod="today">
      <formula>FLOOR(F735,1)=TODAY()</formula>
    </cfRule>
  </conditionalFormatting>
  <conditionalFormatting sqref="E738">
    <cfRule type="timePeriod" dxfId="30" priority="31" timePeriod="today">
      <formula>FLOOR(E738,1)=TODAY()</formula>
    </cfRule>
  </conditionalFormatting>
  <conditionalFormatting sqref="E739">
    <cfRule type="timePeriod" dxfId="29" priority="29" timePeriod="today">
      <formula>FLOOR(E739,1)=TODAY()</formula>
    </cfRule>
  </conditionalFormatting>
  <conditionalFormatting sqref="F739">
    <cfRule type="timePeriod" dxfId="28" priority="30" timePeriod="today">
      <formula>FLOOR(F739,1)=TODAY()</formula>
    </cfRule>
  </conditionalFormatting>
  <conditionalFormatting sqref="E740">
    <cfRule type="timePeriod" dxfId="27" priority="27" timePeriod="today">
      <formula>FLOOR(E740,1)=TODAY()</formula>
    </cfRule>
  </conditionalFormatting>
  <conditionalFormatting sqref="F740">
    <cfRule type="timePeriod" dxfId="26" priority="28" timePeriod="today">
      <formula>FLOOR(F740,1)=TODAY()</formula>
    </cfRule>
  </conditionalFormatting>
  <conditionalFormatting sqref="E742">
    <cfRule type="timePeriod" dxfId="25" priority="25" timePeriod="today">
      <formula>FLOOR(E742,1)=TODAY()</formula>
    </cfRule>
  </conditionalFormatting>
  <conditionalFormatting sqref="F742">
    <cfRule type="timePeriod" dxfId="24" priority="26" timePeriod="today">
      <formula>FLOOR(F742,1)=TODAY()</formula>
    </cfRule>
  </conditionalFormatting>
  <conditionalFormatting sqref="E769">
    <cfRule type="timePeriod" dxfId="23" priority="24" timePeriod="today">
      <formula>FLOOR(E769,1)=TODAY()</formula>
    </cfRule>
  </conditionalFormatting>
  <conditionalFormatting sqref="E784">
    <cfRule type="timePeriod" dxfId="22" priority="23" timePeriod="today">
      <formula>FLOOR(E784,1)=TODAY()</formula>
    </cfRule>
  </conditionalFormatting>
  <conditionalFormatting sqref="E805">
    <cfRule type="timePeriod" dxfId="21" priority="22" timePeriod="today">
      <formula>FLOOR(E805,1)=TODAY()</formula>
    </cfRule>
  </conditionalFormatting>
  <conditionalFormatting sqref="F805">
    <cfRule type="timePeriod" dxfId="20" priority="21" timePeriod="today">
      <formula>FLOOR(F805,1)=TODAY()</formula>
    </cfRule>
  </conditionalFormatting>
  <conditionalFormatting sqref="E807">
    <cfRule type="timePeriod" dxfId="19" priority="20" timePeriod="today">
      <formula>FLOOR(E807,1)=TODAY()</formula>
    </cfRule>
  </conditionalFormatting>
  <conditionalFormatting sqref="E873">
    <cfRule type="timePeriod" dxfId="18" priority="19" timePeriod="today">
      <formula>FLOOR(E873,1)=TODAY()</formula>
    </cfRule>
  </conditionalFormatting>
  <conditionalFormatting sqref="F873">
    <cfRule type="timePeriod" dxfId="17" priority="18" timePeriod="today">
      <formula>FLOOR(F873,1)=TODAY()</formula>
    </cfRule>
  </conditionalFormatting>
  <conditionalFormatting sqref="E874">
    <cfRule type="timePeriod" dxfId="16" priority="16" timePeriod="today">
      <formula>FLOOR(E874,1)=TODAY()</formula>
    </cfRule>
  </conditionalFormatting>
  <conditionalFormatting sqref="F874">
    <cfRule type="timePeriod" dxfId="15" priority="17" timePeriod="today">
      <formula>FLOOR(F874,1)=TODAY()</formula>
    </cfRule>
  </conditionalFormatting>
  <conditionalFormatting sqref="E875">
    <cfRule type="timePeriod" dxfId="14" priority="15" timePeriod="today">
      <formula>FLOOR(E875,1)=TODAY()</formula>
    </cfRule>
  </conditionalFormatting>
  <conditionalFormatting sqref="E888">
    <cfRule type="timePeriod" dxfId="13" priority="14" timePeriod="today">
      <formula>FLOOR(E888,1)=TODAY()</formula>
    </cfRule>
  </conditionalFormatting>
  <conditionalFormatting sqref="E908">
    <cfRule type="timePeriod" dxfId="12" priority="13" timePeriod="today">
      <formula>FLOOR(E908,1)=TODAY()</formula>
    </cfRule>
  </conditionalFormatting>
  <conditionalFormatting sqref="E941">
    <cfRule type="timePeriod" dxfId="11" priority="12" timePeriod="today">
      <formula>FLOOR(E941,1)=TODAY()</formula>
    </cfRule>
  </conditionalFormatting>
  <conditionalFormatting sqref="F941">
    <cfRule type="timePeriod" dxfId="10" priority="11" timePeriod="today">
      <formula>FLOOR(F941,1)=TODAY()</formula>
    </cfRule>
  </conditionalFormatting>
  <conditionalFormatting sqref="E967">
    <cfRule type="timePeriod" dxfId="9" priority="10" timePeriod="today">
      <formula>FLOOR(E967,1)=TODAY()</formula>
    </cfRule>
  </conditionalFormatting>
  <conditionalFormatting sqref="E987">
    <cfRule type="timePeriod" dxfId="8" priority="9" timePeriod="today">
      <formula>FLOOR(E987,1)=TODAY()</formula>
    </cfRule>
  </conditionalFormatting>
  <conditionalFormatting sqref="F987">
    <cfRule type="timePeriod" dxfId="7" priority="8" timePeriod="today">
      <formula>FLOOR(F987,1)=TODAY()</formula>
    </cfRule>
  </conditionalFormatting>
  <conditionalFormatting sqref="E1006">
    <cfRule type="timePeriod" dxfId="6" priority="7" timePeriod="today">
      <formula>FLOOR(E1006,1)=TODAY()</formula>
    </cfRule>
  </conditionalFormatting>
  <conditionalFormatting sqref="F1006">
    <cfRule type="timePeriod" dxfId="5" priority="6" timePeriod="today">
      <formula>FLOOR(F1006,1)=TODAY()</formula>
    </cfRule>
  </conditionalFormatting>
  <conditionalFormatting sqref="E1030:E1031">
    <cfRule type="timePeriod" dxfId="4" priority="5" timePeriod="today">
      <formula>FLOOR(E1030,1)=TODAY()</formula>
    </cfRule>
  </conditionalFormatting>
  <conditionalFormatting sqref="E1046">
    <cfRule type="timePeriod" dxfId="3" priority="4" timePeriod="today">
      <formula>FLOOR(E1046,1)=TODAY()</formula>
    </cfRule>
  </conditionalFormatting>
  <conditionalFormatting sqref="E1082">
    <cfRule type="timePeriod" dxfId="2" priority="3" timePeriod="today">
      <formula>FLOOR(E1082,1)=TODAY()</formula>
    </cfRule>
  </conditionalFormatting>
  <conditionalFormatting sqref="E1084">
    <cfRule type="timePeriod" dxfId="1" priority="2" timePeriod="today">
      <formula>FLOOR(E1084,1)=TODAY()</formula>
    </cfRule>
  </conditionalFormatting>
  <conditionalFormatting sqref="F1084">
    <cfRule type="timePeriod" dxfId="0" priority="1" timePeriod="today">
      <formula>FLOOR(F1084,1)=TODAY()</formula>
    </cfRule>
  </conditionalFormatting>
  <hyperlinks>
    <hyperlink ref="J12" r:id="rId1" display="astana_1562@mail.ru        87015149221" xr:uid="{9FE28A23-0949-41A5-B460-27103B4BFBF3}"/>
    <hyperlink ref="J32" r:id="rId2" display="120612052308muha@mail.ru" xr:uid="{5DA25C6B-5D4B-489A-9C5A-49B533F71F26}"/>
    <hyperlink ref="J34" r:id="rId3" display="astana_1562@mail.ru        87015149221" xr:uid="{FC2D6295-46E1-4ECF-8AA9-486BB1F8C937}"/>
    <hyperlink ref="J104" r:id="rId4" xr:uid="{FBD3280D-8286-4F2A-AEA3-ED56779B82E9}"/>
    <hyperlink ref="J120" r:id="rId5" xr:uid="{427A3051-3BAB-4B55-8DD2-CAFD520644ED}"/>
    <hyperlink ref="J121" r:id="rId6" display="sadykd@mail.ru, 87017134190" xr:uid="{F0F39C75-4E78-441B-9990-E6F6FD5D24E6}"/>
    <hyperlink ref="J126" r:id="rId7" xr:uid="{E27AB947-08A4-4941-A7ED-BA9E115C987B}"/>
    <hyperlink ref="J190" r:id="rId8" xr:uid="{4550E241-C619-4ABE-8C8A-2480C104B4E0}"/>
    <hyperlink ref="J205" r:id="rId9" xr:uid="{47993171-A14B-4021-AF59-AF99A6F13695}"/>
    <hyperlink ref="J206" r:id="rId10" xr:uid="{556E5402-3FE1-4B9D-8245-A3EB1408A9E7}"/>
    <hyperlink ref="J207" r:id="rId11" xr:uid="{EC217712-3F84-4B2C-8682-0F1C4D8BC7AA}"/>
    <hyperlink ref="J214" r:id="rId12" xr:uid="{4B65415F-BB79-47C5-88BA-9C06103E0264}"/>
    <hyperlink ref="J224" r:id="rId13" xr:uid="{783D20B9-ED3B-42C7-91DD-097407240951}"/>
    <hyperlink ref="J253" r:id="rId14" xr:uid="{C6D989D3-4651-4839-8C94-FE1DA471C9FC}"/>
    <hyperlink ref="J254" r:id="rId15" xr:uid="{8ECDB7D4-D3EB-44A8-B43C-559A98F9228C}"/>
    <hyperlink ref="J306" r:id="rId16" xr:uid="{013CCE0D-7511-4370-AE6D-D5E512118158}"/>
    <hyperlink ref="J308" r:id="rId17" xr:uid="{BADC5F63-9DF8-485F-89FA-79EF5FD9D51A}"/>
    <hyperlink ref="J309" r:id="rId18" xr:uid="{B69A3926-544B-4AAC-8A87-970C6C118809}"/>
    <hyperlink ref="J310" r:id="rId19" xr:uid="{911EB379-71DF-4907-9E62-D0CBB5893E54}"/>
    <hyperlink ref="J360" r:id="rId20" xr:uid="{2ECF49AE-208F-4CB2-8A5D-F1EB7DB4B9B4}"/>
    <hyperlink ref="J346" r:id="rId21" xr:uid="{AB5773C9-7934-42B5-8ABA-337876BF72C9}"/>
    <hyperlink ref="J391" r:id="rId22" display="businesscub@mail.ru" xr:uid="{2C871C10-320D-4AD8-9A01-531EA99FB5CE}"/>
    <hyperlink ref="J392" r:id="rId23" display="businesscub@mail.ru" xr:uid="{4475CF13-D155-438A-8188-6DD124B4B433}"/>
    <hyperlink ref="J393" r:id="rId24" display="businesscub@mail.ru" xr:uid="{C85C25EE-76AE-4F58-9DCE-EF43C337C853}"/>
    <hyperlink ref="J394" r:id="rId25" display="businesscub@mail.ru" xr:uid="{C3101ABB-10EB-4AF5-A570-F87093401E42}"/>
    <hyperlink ref="J395" r:id="rId26" display="businesscub@mail.ru" xr:uid="{0D8AF841-36C2-4E73-A9E1-D2F3FB5D6300}"/>
    <hyperlink ref="J396" r:id="rId27" display="businesscub@mail.ru" xr:uid="{C317EF50-C016-4E1D-9348-1053CB92092C}"/>
    <hyperlink ref="J390" r:id="rId28" display="businesscub@mail.ru" xr:uid="{2F936015-3005-4BDF-ABF2-EA91F6F5A6DF}"/>
    <hyperlink ref="J428" r:id="rId29" display="businesscub@mail.ru" xr:uid="{EF87991E-E2FE-487A-90D4-9177AEF4441A}"/>
    <hyperlink ref="J446" r:id="rId30" xr:uid="{BB71DC1A-8FA6-49CE-B1A5-B0BFE229CE7C}"/>
    <hyperlink ref="J371" r:id="rId31" xr:uid="{658DC125-E290-4748-9FBA-B1E280DE9435}"/>
    <hyperlink ref="J372" r:id="rId32" xr:uid="{64BAEB7D-0777-4497-980E-C9955C474674}"/>
    <hyperlink ref="J449" r:id="rId33" display="businesscub@mail.ru" xr:uid="{5EC3F5F5-6351-43EF-9D6B-9E751C564B7C}"/>
    <hyperlink ref="J450" r:id="rId34" display="businesscub@mail.ru" xr:uid="{0527417F-A784-496D-AA4A-848837EB8F9A}"/>
    <hyperlink ref="J451" r:id="rId35" display="businesscub@mail.ru" xr:uid="{03BA8379-129B-4BBC-870E-95F1C23EF8EE}"/>
    <hyperlink ref="J462" r:id="rId36" xr:uid="{D67DA98B-8408-46F2-9343-34C9F190856E}"/>
    <hyperlink ref="J463" r:id="rId37" xr:uid="{E0A33B64-C881-419C-8760-75514BD0C17A}"/>
    <hyperlink ref="J478" r:id="rId38" xr:uid="{404728C0-483A-43F8-BB94-F5487F31B0F3}"/>
    <hyperlink ref="J543" r:id="rId39" xr:uid="{7BB2BDC0-65F0-4575-9C61-9498399FEA3D}"/>
    <hyperlink ref="J557" r:id="rId40" xr:uid="{F1702D46-7429-4EA0-9175-BB9B0EF718B6}"/>
    <hyperlink ref="J575" r:id="rId41" xr:uid="{3F27A2C6-1EAB-4CA0-97F5-6AD279B51DA3}"/>
    <hyperlink ref="J582" r:id="rId42" xr:uid="{A7D43523-3214-45E9-B329-5B90533E1E76}"/>
    <hyperlink ref="J626" r:id="rId43" xr:uid="{5A7611BF-6DC1-4458-9893-55F298CE748D}"/>
    <hyperlink ref="J654" r:id="rId44" xr:uid="{107963D4-C987-4734-A188-0E72DC10F978}"/>
    <hyperlink ref="J667" r:id="rId45" xr:uid="{C08C1EA1-4EBF-4FBB-BF31-01D872BE81C6}"/>
    <hyperlink ref="J685" r:id="rId46" xr:uid="{0B839134-1A25-47B8-98C3-C7BF81821FBA}"/>
    <hyperlink ref="J737" r:id="rId47" xr:uid="{D9E3FA66-0564-4CEE-BC27-B11FC34CAA80}"/>
    <hyperlink ref="J744" r:id="rId48" xr:uid="{CDEB78D1-FC6D-4549-A2E6-A3A7E2B44FE0}"/>
    <hyperlink ref="J772" r:id="rId49" xr:uid="{5C27D2BD-0FC4-4BEE-88A8-C58DF01B97B8}"/>
    <hyperlink ref="J774" r:id="rId50" xr:uid="{ADDC6B37-DC7D-4050-AF0C-CDE4BFA73080}"/>
    <hyperlink ref="J784" r:id="rId51" xr:uid="{E97A7A8C-6683-41FC-AAE6-F2010204080C}"/>
    <hyperlink ref="J806" r:id="rId52" xr:uid="{A96F778E-2BE9-4941-9166-2457CD00B028}"/>
    <hyperlink ref="J824" r:id="rId53" xr:uid="{484311FB-0FE2-4AAA-9C45-2F96A07E1221}"/>
    <hyperlink ref="J842" r:id="rId54" display="astana_1562@mail.ru        87015149221" xr:uid="{9535F39D-276D-46F8-B94B-76075BEA08AF}"/>
    <hyperlink ref="J860" r:id="rId55" xr:uid="{3AC663B1-BAEF-4A1D-8B6B-B3A06599C4E1}"/>
    <hyperlink ref="J879" r:id="rId56" xr:uid="{975C3183-D101-4FD9-8A99-D9F1909C8948}"/>
    <hyperlink ref="J881" r:id="rId57" xr:uid="{7C6723A1-5B5F-4760-BC5F-C222CD4C004F}"/>
    <hyperlink ref="J882" r:id="rId58" xr:uid="{271931F6-8566-4866-8054-F9C4994D2BAE}"/>
    <hyperlink ref="J883" r:id="rId59" xr:uid="{08959DA5-FC8C-4559-BB12-95D7794AE5AB}"/>
    <hyperlink ref="J885" r:id="rId60" xr:uid="{03D5876D-233F-4CFC-9338-AA965ED3BD55}"/>
    <hyperlink ref="J897" r:id="rId61" xr:uid="{9D42D442-1AB2-4EE6-A775-0A8671BF4BF6}"/>
    <hyperlink ref="J898" r:id="rId62" xr:uid="{BD1E3927-EEE5-4746-9838-67145D112491}"/>
    <hyperlink ref="J912" r:id="rId63" xr:uid="{B7889AD0-5EB4-43E8-88C6-EA1CE2E35EFA}"/>
    <hyperlink ref="J913" r:id="rId64" xr:uid="{A989F2A0-4772-46F2-AC95-283E1C4D063E}"/>
    <hyperlink ref="J939" r:id="rId65" xr:uid="{93B91DC2-0F23-4E3E-8FD4-7ECEF552E817}"/>
    <hyperlink ref="J949" r:id="rId66" xr:uid="{609A6FF0-C02F-4BA5-B7CA-1C51AF554E5D}"/>
    <hyperlink ref="J968" r:id="rId67" xr:uid="{B8124CF3-C090-4799-A3E8-A636FCD99E02}"/>
    <hyperlink ref="J970" r:id="rId68" xr:uid="{FB714C07-F261-46EE-9997-26917BB39A19}"/>
    <hyperlink ref="J971" r:id="rId69" xr:uid="{F5CF0F59-0119-42D7-8B10-2CB5691C172D}"/>
    <hyperlink ref="J972" r:id="rId70" xr:uid="{13B64D09-88E6-4842-AD80-3838DE65C193}"/>
    <hyperlink ref="J973" r:id="rId71" xr:uid="{6C98E490-5A67-4022-8202-CEC25D113D0A}"/>
    <hyperlink ref="J974" r:id="rId72" xr:uid="{71416415-D2F4-4880-BAE5-B5F258D10CBF}"/>
    <hyperlink ref="J976" r:id="rId73" xr:uid="{127C4ABB-025D-4C73-82D4-DD2D92E189D7}"/>
    <hyperlink ref="J977" r:id="rId74" xr:uid="{FAD3451E-A3AC-45D5-ADDC-FE2384832F0F}"/>
    <hyperlink ref="J985" r:id="rId75" xr:uid="{4FE065D2-5E05-4D1F-9195-62F58AB5562C}"/>
    <hyperlink ref="J988" r:id="rId76" xr:uid="{48EC3EDD-AB76-4107-930C-3D48959C7FE3}"/>
    <hyperlink ref="J989" r:id="rId77" display="120612052308muha@mail.ru" xr:uid="{E4DF4149-EFDB-4142-9EB9-8C385A0E83BF}"/>
    <hyperlink ref="J1000" r:id="rId78" xr:uid="{259203E2-FB85-4834-A0B0-167B03344957}"/>
    <hyperlink ref="J1001" r:id="rId79" xr:uid="{5D48D3AD-4B70-4F12-BC08-EE3AE8395F22}"/>
    <hyperlink ref="J1016" r:id="rId80" xr:uid="{B19D1558-FA86-49A8-81F9-88661D905B06}"/>
    <hyperlink ref="J1019" r:id="rId81" xr:uid="{59F7156A-CF6B-4FF7-A302-656BA20E604C}"/>
    <hyperlink ref="J1025" r:id="rId82" xr:uid="{F2CDD315-1455-4896-B16D-7934D9DF72F5}"/>
    <hyperlink ref="J1024" r:id="rId83" xr:uid="{5F255C8D-31AA-4633-B574-910759EBDBD6}"/>
    <hyperlink ref="J1032" r:id="rId84" xr:uid="{19A92C1E-4688-43A5-85A7-A4CBB269D038}"/>
    <hyperlink ref="J1033" r:id="rId85" xr:uid="{2C26CCB5-450D-4C1E-B4A4-B9DAC261B4B6}"/>
    <hyperlink ref="J1034" r:id="rId86" xr:uid="{85CBD6AD-0831-4947-8C36-10E807B1B429}"/>
    <hyperlink ref="J1035" r:id="rId87" xr:uid="{5BC6C953-742E-4DAF-B404-B802695C74AA}"/>
    <hyperlink ref="J1036" r:id="rId88" xr:uid="{FDA5B64A-4D5C-4EEC-85C0-927BF6B356E6}"/>
    <hyperlink ref="J1037" r:id="rId89" xr:uid="{667A0C61-C7BF-46D0-8883-E63B21AEC058}"/>
    <hyperlink ref="J1038" r:id="rId90" xr:uid="{E4315CC4-4597-4B07-BE96-C4736410D6E0}"/>
    <hyperlink ref="J1039" r:id="rId91" xr:uid="{3F312784-1897-4363-873B-F1A8E163791F}"/>
    <hyperlink ref="J1040" r:id="rId92" xr:uid="{7A30C69D-6DAE-4A19-AD27-88B694E4AEF4}"/>
    <hyperlink ref="J1043" r:id="rId93" xr:uid="{F3CB1608-8C9C-441E-90B3-08393DEAAB34}"/>
    <hyperlink ref="J1047" r:id="rId94" xr:uid="{382DF014-ECD6-41A8-8899-B17A2B9BB149}"/>
    <hyperlink ref="J1048" r:id="rId95" xr:uid="{0F5B630C-26AC-483E-9C0A-BEFB569BB1DF}"/>
    <hyperlink ref="J1054" r:id="rId96" xr:uid="{BF0833D9-AD54-445F-86BE-1E233C17763C}"/>
    <hyperlink ref="J1056" r:id="rId97" xr:uid="{1C82E116-D6A3-4632-B272-29C337A07A9D}"/>
    <hyperlink ref="J1064" r:id="rId98" xr:uid="{30415F6D-8711-4CCC-86EA-6B7F6765DD59}"/>
    <hyperlink ref="J1067" r:id="rId99" xr:uid="{8C89617A-65BB-480B-9C43-E104EEF5F951}"/>
    <hyperlink ref="J1068" r:id="rId100" xr:uid="{8CF43901-F06B-453E-916E-E8057FFF5F0E}"/>
    <hyperlink ref="J1085" r:id="rId101" xr:uid="{CF082782-FDE8-4824-A566-BCD08D603443}"/>
    <hyperlink ref="J1087" r:id="rId102" xr:uid="{08D6810B-E87D-4D54-8342-9E3F0DB4817C}"/>
    <hyperlink ref="J1095" r:id="rId103" xr:uid="{F33806B6-8907-4860-B141-4D2D3FFE92EF}"/>
    <hyperlink ref="J170" r:id="rId104" xr:uid="{A540C198-EE83-4C83-A853-C98902037237}"/>
  </hyperlinks>
  <pageMargins left="0.7" right="0.7" top="0.75" bottom="0.75" header="0.3" footer="0.3"/>
  <legacyDrawing r:id="rId10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Дюсикенова Маржан Каиргазиновна</dc:creator>
  <cp:lastModifiedBy>Дюсикенова Маржан Каиргазиновна</cp:lastModifiedBy>
  <dcterms:created xsi:type="dcterms:W3CDTF">2015-06-05T18:19:34Z</dcterms:created>
  <dcterms:modified xsi:type="dcterms:W3CDTF">2025-12-01T12:35:40Z</dcterms:modified>
</cp:coreProperties>
</file>